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3 2022 MARÇO\"/>
    </mc:Choice>
  </mc:AlternateContent>
  <xr:revisionPtr revIDLastSave="0" documentId="13_ncr:1_{18586398-FE41-41D7-BE99-465DCB2A1F34}" xr6:coauthVersionLast="45" xr6:coauthVersionMax="45" xr10:uidLastSave="{00000000-0000-0000-0000-000000000000}"/>
  <bookViews>
    <workbookView xWindow="-120" yWindow="-120" windowWidth="24240" windowHeight="131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B65" i="5"/>
  <c r="B64" i="5"/>
  <c r="B62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B49" i="5"/>
  <c r="B41" i="5"/>
  <c r="B39" i="5"/>
  <c r="B38" i="5"/>
  <c r="B35" i="5"/>
  <c r="B31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<sst xmlns="http://schemas.openxmlformats.org/spreadsheetml/2006/main" count="122" uniqueCount="76">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</sst>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topLeftCell="A60" zoomScale="120" zoomScaleNormal="120" workbookViewId="0">
      <selection activeCell="B75" sqref="B75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74</v>
      </c>
    </row>
    <row r="3" spans="1:15" s="6" customFormat="1" ht="35.1" customHeight="1" x14ac:dyDescent="0.25">
      <c r="A3" s="5" t="s">
        <v>0</v>
      </c>
      <c r="B3" s="5" t="s">
        <v>2</v>
      </c>
      <c r="C3" s="48" t="s">
        <v>47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>
        <v>0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>
        <v>0</v>
      </c>
      <c r="E20" s="20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48" t="s">
        <v>47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3316240.67</v>
      </c>
      <c r="E27" s="10">
        <f t="shared" si="2"/>
        <v>3531972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9970229.3800000008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49" t="s">
        <v>55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f>1499200+551370-51370</f>
        <v>1999200</v>
      </c>
      <c r="C31" s="17">
        <v>0</v>
      </c>
      <c r="D31" s="17">
        <v>27872</v>
      </c>
      <c r="E31" s="17">
        <v>43692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ref="O31:O50" si="3">SUM(C31:N31)</f>
        <v>71564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f>580000</f>
        <v>580000</v>
      </c>
      <c r="C35" s="17">
        <v>0</v>
      </c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f>4317900+50000-50000</f>
        <v>4317900</v>
      </c>
      <c r="C38" s="17">
        <v>0</v>
      </c>
      <c r="D38" s="17">
        <v>23329.56</v>
      </c>
      <c r="E38" s="17">
        <v>107496.16</v>
      </c>
      <c r="F38" s="2"/>
      <c r="G38" s="2"/>
      <c r="H38" s="2"/>
      <c r="I38" s="2"/>
      <c r="J38" s="2"/>
      <c r="K38" s="2"/>
      <c r="L38" s="2"/>
      <c r="M38" s="2"/>
      <c r="N38" s="2"/>
      <c r="O38" s="17">
        <f t="shared" si="3"/>
        <v>130825.72</v>
      </c>
    </row>
    <row r="39" spans="1:15" s="18" customFormat="1" ht="25.5" x14ac:dyDescent="0.25">
      <c r="A39" s="27" t="s">
        <v>70</v>
      </c>
      <c r="B39" s="2">
        <f>11238500+60000-560000</f>
        <v>10738500</v>
      </c>
      <c r="C39" s="17">
        <v>0</v>
      </c>
      <c r="D39" s="17">
        <v>30277.33</v>
      </c>
      <c r="E39" s="17">
        <v>35096.99</v>
      </c>
      <c r="F39" s="2"/>
      <c r="G39" s="2"/>
      <c r="H39" s="2"/>
      <c r="I39" s="2"/>
      <c r="J39" s="2"/>
      <c r="K39" s="2"/>
      <c r="L39" s="2"/>
      <c r="M39" s="2"/>
      <c r="N39" s="2"/>
      <c r="O39" s="17">
        <f t="shared" si="3"/>
        <v>65374.32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>
        <v>0</v>
      </c>
      <c r="E40" s="17">
        <v>0</v>
      </c>
      <c r="F40" s="2"/>
      <c r="G40" s="2"/>
      <c r="H40" s="2"/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f>13437300</f>
        <v>13437300</v>
      </c>
      <c r="C41" s="17">
        <v>935145.32</v>
      </c>
      <c r="D41" s="17">
        <v>955919.84</v>
      </c>
      <c r="E41" s="17">
        <v>954949.04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3"/>
        <v>2846014.2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f>18569000</f>
        <v>18569000</v>
      </c>
      <c r="C49" s="17">
        <v>2186871.39</v>
      </c>
      <c r="D49" s="17">
        <v>2278841.94</v>
      </c>
      <c r="E49" s="17">
        <v>2390737.81</v>
      </c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3"/>
        <v>6856451.1400000006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48" t="s">
        <v>47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16960</v>
      </c>
      <c r="E54" s="10">
        <f>SUM(E55:E67)</f>
        <v>3871.6</v>
      </c>
      <c r="F54" s="10">
        <f t="shared" ref="F54:N54" si="4">SUM(F55:F67)</f>
        <v>0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20831.599999999999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47" t="s">
        <v>60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>
        <v>0</v>
      </c>
      <c r="E61" s="17"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f>3531800-2787000</f>
        <v>744800</v>
      </c>
      <c r="C62" s="17">
        <v>0</v>
      </c>
      <c r="D62" s="17">
        <v>0</v>
      </c>
      <c r="E62" s="17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f>30909700</f>
        <v>30909700</v>
      </c>
      <c r="C64" s="17">
        <v>0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>
        <f t="shared" si="5"/>
        <v>0</v>
      </c>
    </row>
    <row r="65" spans="1:15" s="18" customFormat="1" ht="17.45" customHeight="1" x14ac:dyDescent="0.25">
      <c r="A65" s="16" t="s">
        <v>42</v>
      </c>
      <c r="B65" s="24">
        <f>10523800+3998000-1211000</f>
        <v>13310800</v>
      </c>
      <c r="C65" s="17">
        <v>0</v>
      </c>
      <c r="D65" s="17">
        <v>16960</v>
      </c>
      <c r="E65" s="17">
        <v>3871.6</v>
      </c>
      <c r="F65" s="17"/>
      <c r="G65" s="17"/>
      <c r="H65" s="17"/>
      <c r="I65" s="17"/>
      <c r="J65" s="17"/>
      <c r="K65" s="17"/>
      <c r="L65" s="17"/>
      <c r="M65" s="17"/>
      <c r="N65" s="17"/>
      <c r="O65" s="17">
        <f>SUM(C65:N65)</f>
        <v>20831.599999999999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>
        <v>0</v>
      </c>
      <c r="E66" s="17">
        <v>0</v>
      </c>
      <c r="F66" s="17"/>
      <c r="G66" s="17"/>
      <c r="H66" s="17"/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>
        <v>0</v>
      </c>
      <c r="E67" s="17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3333200.67</v>
      </c>
      <c r="E73" s="34">
        <f t="shared" si="7"/>
        <v>3535843.6</v>
      </c>
      <c r="F73" s="34">
        <f t="shared" si="7"/>
        <v>0</v>
      </c>
      <c r="G73" s="34">
        <f t="shared" si="7"/>
        <v>0</v>
      </c>
      <c r="H73" s="34">
        <f t="shared" si="7"/>
        <v>0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9991060.9800000004</v>
      </c>
    </row>
    <row r="74" spans="1:15" ht="17.45" customHeight="1" x14ac:dyDescent="0.25">
      <c r="A74" s="36" t="s">
        <v>62</v>
      </c>
      <c r="B74" s="58" t="s">
        <v>45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</row>
    <row r="75" spans="1:15" ht="17.45" customHeight="1" x14ac:dyDescent="0.25">
      <c r="A75" s="37" t="s">
        <v>16</v>
      </c>
      <c r="B75" s="60" t="s">
        <v>75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4" t="s">
        <v>63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 x14ac:dyDescent="0.25">
      <c r="A78" s="54" t="s">
        <v>64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1:15" s="42" customFormat="1" ht="17.45" customHeight="1" x14ac:dyDescent="0.25">
      <c r="A79" s="54" t="s">
        <v>65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42" customFormat="1" ht="17.45" customHeight="1" x14ac:dyDescent="0.25">
      <c r="A80" s="53" t="s">
        <v>66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 s="42" customFormat="1" ht="34.5" customHeight="1" x14ac:dyDescent="0.25">
      <c r="A81" s="52" t="s">
        <v>67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spans="1:15" s="42" customFormat="1" ht="17.45" customHeight="1" x14ac:dyDescent="0.25">
      <c r="A82" s="53" t="s">
        <v>68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</row>
    <row r="83" spans="1:15" s="42" customFormat="1" ht="17.45" customHeight="1" x14ac:dyDescent="0.25">
      <c r="A83" s="54" t="s">
        <v>69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spans="1:15" s="42" customFormat="1" ht="33.75" customHeight="1" x14ac:dyDescent="0.25">
      <c r="A84" s="52" t="s">
        <v>73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2022-04-07T23:16:33Z</dcterms:modified>
</cp:coreProperties>
</file>