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ão Estratégica\4. TRANSPARÊNCIA\1.Orçamento e Financas - FEADMPMS - SEFIN\2018\002 218 - FEVEREIRO\"/>
    </mc:Choice>
  </mc:AlternateContent>
  <bookViews>
    <workbookView xWindow="0" yWindow="135" windowWidth="15600" windowHeight="9780" tabRatio="969"/>
  </bookViews>
  <sheets>
    <sheet name="Receitas Próprias" sheetId="3" r:id="rId1"/>
  </sheets>
  <calcPr calcId="171027"/>
</workbook>
</file>

<file path=xl/calcChain.xml><?xml version="1.0" encoding="utf-8"?>
<calcChain xmlns="http://schemas.openxmlformats.org/spreadsheetml/2006/main">
  <c r="O8" i="3" l="1"/>
  <c r="O7" i="3"/>
  <c r="E7" i="3"/>
  <c r="F7" i="3"/>
  <c r="G7" i="3"/>
  <c r="H7" i="3"/>
  <c r="I7" i="3"/>
  <c r="J7" i="3"/>
  <c r="K7" i="3"/>
  <c r="L7" i="3"/>
  <c r="M7" i="3"/>
  <c r="N7" i="3"/>
  <c r="O16" i="3" l="1"/>
  <c r="O13" i="3" l="1"/>
  <c r="O9" i="3" l="1"/>
  <c r="O10" i="3"/>
  <c r="O11" i="3"/>
  <c r="O12" i="3"/>
  <c r="O14" i="3"/>
  <c r="O15" i="3"/>
  <c r="O17" i="3"/>
  <c r="O18" i="3"/>
  <c r="O6" i="3" l="1"/>
</calcChain>
</file>

<file path=xl/sharedStrings.xml><?xml version="1.0" encoding="utf-8"?>
<sst xmlns="http://schemas.openxmlformats.org/spreadsheetml/2006/main" count="43" uniqueCount="43">
  <si>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</si>
  <si>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</si>
  <si>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</si>
  <si>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</si>
  <si>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</si>
  <si>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</si>
  <si>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</si>
  <si>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</si>
  <si>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</si>
  <si>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</si>
  <si>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</si>
  <si>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</si>
  <si>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</si>
  <si>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</si>
  <si>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</si>
  <si>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</si>
  <si>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</si>
  <si>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</si>
  <si>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</si>
  <si>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</si>
  <si>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</si>
  <si>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</si>
  <si>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</si>
  <si>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</si>
  <si>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</si>
  <si>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</si>
  <si>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</si>
  <si>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</si>
  <si>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SEFIN/PGJ - SPF</t>
  </si>
  <si>
    <t>Anexo 1.1. Crédito Orçamentário e Receitas Próprias</t>
  </si>
  <si>
    <t>CRÉDITO ORÇAMENTÁRIO LIBERADO/COTA FINANCEIRA LIBERADA (d)</t>
  </si>
  <si>
    <t>112202110100 - EMOLUMENTOS E CUSTAS JUDICIAIS</t>
  </si>
  <si>
    <t>132100110000 - REMUNERAÇÃO DE DEPÓSITOS BANCÁRIOS</t>
  </si>
  <si>
    <t>161001110302 - SERVIÇOS DE FOTOCÓPIAS E CÓPIAS HELIOGRÁFICAS</t>
  </si>
  <si>
    <t>161001110399 - OUTROS SERVIÇOS ADMINISTRATIVOS</t>
  </si>
  <si>
    <t>161002110000 - INSCRICAO EM CONCURSOS E PROCESSOS SELETIVOS</t>
  </si>
  <si>
    <t>191009110000 - MULTAS E JUROS PREVISTOS EM CONTRATOS</t>
  </si>
  <si>
    <t>192199110100 - INDENIZAÇÕES PREVISTAS NA  LEGISLAÇÃO S/DEFESA DOS DIREITOS DIFUSOS</t>
  </si>
  <si>
    <t>192199110200 - OUTRAS INDENIZACOES</t>
  </si>
  <si>
    <t>199012210200 - ÔNUS DE SUCUMBÊNCIA</t>
  </si>
  <si>
    <t>199099110000 - OUTRAS RECEITAS</t>
  </si>
  <si>
    <t>221300110100 - ALIENACAO DE BENS MÓVEIS</t>
  </si>
  <si>
    <t>07.03.2018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</si>
</sst>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/>
  </sheetViews>
  <sheetFormatPr defaultRowHeight="17.45" customHeight="1" x14ac:dyDescent="0.25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10.28515625" style="2" bestFit="1" customWidth="1"/>
    <col min="6" max="8" width="10" style="2" bestFit="1" customWidth="1"/>
    <col min="9" max="9" width="10.28515625" style="2" bestFit="1" customWidth="1"/>
    <col min="10" max="14" width="10" style="2" bestFit="1" customWidth="1"/>
    <col min="15" max="15" width="11.140625" style="2" bestFit="1" customWidth="1"/>
    <col min="16" max="16384" width="9.140625" style="2"/>
  </cols>
  <sheetData>
    <row r="1" spans="1:15" ht="17.45" customHeight="1" x14ac:dyDescent="0.25">
      <c r="A1" s="1" t="s">
        <v>29</v>
      </c>
    </row>
    <row r="3" spans="1:15" s="3" customFormat="1" ht="35.1" customHeight="1" x14ac:dyDescent="0.25">
      <c r="A3" s="4" t="s">
        <v>0</v>
      </c>
      <c r="B3" s="4" t="s">
        <v>2</v>
      </c>
      <c r="C3" s="22" t="s">
        <v>19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5" customFormat="1" ht="17.45" customHeight="1" x14ac:dyDescent="0.15">
      <c r="A4" s="23" t="s">
        <v>1</v>
      </c>
      <c r="B4" s="23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 x14ac:dyDescent="0.15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 x14ac:dyDescent="0.25">
      <c r="A6" s="21" t="s">
        <v>30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f t="shared" ref="O6:O18" si="0">SUM(C6:N6)</f>
        <v>0</v>
      </c>
    </row>
    <row r="7" spans="1:15" s="7" customFormat="1" ht="35.1" customHeight="1" x14ac:dyDescent="0.25">
      <c r="A7" s="21" t="s">
        <v>18</v>
      </c>
      <c r="B7" s="17">
        <v>34690000</v>
      </c>
      <c r="C7" s="17">
        <v>2371563.14</v>
      </c>
      <c r="D7" s="17">
        <v>2194013.4499999997</v>
      </c>
      <c r="E7" s="17">
        <f t="shared" ref="D7:N7" si="1">SUM(E8:E18)</f>
        <v>0</v>
      </c>
      <c r="F7" s="17">
        <f t="shared" si="1"/>
        <v>0</v>
      </c>
      <c r="G7" s="17">
        <f t="shared" si="1"/>
        <v>0</v>
      </c>
      <c r="H7" s="17">
        <f t="shared" si="1"/>
        <v>0</v>
      </c>
      <c r="I7" s="17">
        <f t="shared" si="1"/>
        <v>0</v>
      </c>
      <c r="J7" s="17">
        <f t="shared" si="1"/>
        <v>0</v>
      </c>
      <c r="K7" s="17">
        <f t="shared" si="1"/>
        <v>0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17">
        <f>SUM(C7:N7)</f>
        <v>4565576.59</v>
      </c>
    </row>
    <row r="8" spans="1:15" s="7" customFormat="1" ht="35.1" customHeight="1" x14ac:dyDescent="0.25">
      <c r="A8" s="18" t="s">
        <v>31</v>
      </c>
      <c r="B8" s="6">
        <v>27000000</v>
      </c>
      <c r="C8" s="6">
        <v>2020996.23</v>
      </c>
      <c r="D8" s="6">
        <v>1922955.04</v>
      </c>
      <c r="E8" s="6"/>
      <c r="F8" s="6"/>
      <c r="G8" s="6"/>
      <c r="H8" s="6"/>
      <c r="I8" s="6"/>
      <c r="J8" s="6"/>
      <c r="K8" s="6"/>
      <c r="L8" s="6"/>
      <c r="M8" s="6"/>
      <c r="N8" s="6"/>
      <c r="O8" s="6">
        <f>SUM(C8:N8)</f>
        <v>3943951.27</v>
      </c>
    </row>
    <row r="9" spans="1:15" s="7" customFormat="1" ht="35.1" customHeight="1" x14ac:dyDescent="0.25">
      <c r="A9" s="18" t="s">
        <v>32</v>
      </c>
      <c r="B9" s="6">
        <v>6500000</v>
      </c>
      <c r="C9" s="6">
        <v>342871.95</v>
      </c>
      <c r="D9" s="6">
        <v>267408.96000000002</v>
      </c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610280.91</v>
      </c>
    </row>
    <row r="10" spans="1:15" s="7" customFormat="1" ht="35.1" customHeight="1" x14ac:dyDescent="0.25">
      <c r="A10" s="18" t="s">
        <v>33</v>
      </c>
      <c r="B10" s="6">
        <v>20000</v>
      </c>
      <c r="C10" s="6">
        <v>187.8</v>
      </c>
      <c r="D10" s="6">
        <v>462.3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650.1</v>
      </c>
    </row>
    <row r="11" spans="1:15" s="7" customFormat="1" ht="35.1" customHeight="1" x14ac:dyDescent="0.25">
      <c r="A11" s="18" t="s">
        <v>34</v>
      </c>
      <c r="B11" s="6">
        <v>35000</v>
      </c>
      <c r="C11" s="6">
        <v>882.16</v>
      </c>
      <c r="D11" s="6">
        <v>887.15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1769.31</v>
      </c>
    </row>
    <row r="12" spans="1:15" s="7" customFormat="1" ht="35.1" customHeight="1" x14ac:dyDescent="0.25">
      <c r="A12" s="18" t="s">
        <v>35</v>
      </c>
      <c r="B12" s="6">
        <v>700000</v>
      </c>
      <c r="C12" s="6">
        <v>0</v>
      </c>
      <c r="D12" s="6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0</v>
      </c>
    </row>
    <row r="13" spans="1:15" s="7" customFormat="1" ht="35.1" customHeight="1" x14ac:dyDescent="0.25">
      <c r="A13" s="18" t="s">
        <v>36</v>
      </c>
      <c r="B13" s="19">
        <v>5000</v>
      </c>
      <c r="C13" s="20">
        <v>0</v>
      </c>
      <c r="D13" s="20">
        <v>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6">
        <f t="shared" si="0"/>
        <v>0</v>
      </c>
    </row>
    <row r="14" spans="1:15" s="7" customFormat="1" ht="35.1" customHeight="1" x14ac:dyDescent="0.25">
      <c r="A14" s="18" t="s">
        <v>37</v>
      </c>
      <c r="B14" s="6">
        <v>185000</v>
      </c>
      <c r="C14" s="6">
        <v>5625</v>
      </c>
      <c r="D14" s="6">
        <v>2300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7925</v>
      </c>
    </row>
    <row r="15" spans="1:15" s="7" customFormat="1" ht="35.1" customHeight="1" x14ac:dyDescent="0.25">
      <c r="A15" s="18" t="s">
        <v>38</v>
      </c>
      <c r="B15" s="6">
        <v>5000</v>
      </c>
      <c r="C15" s="6">
        <v>0</v>
      </c>
      <c r="D15" s="6"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 t="shared" si="0"/>
        <v>0</v>
      </c>
    </row>
    <row r="16" spans="1:15" s="7" customFormat="1" ht="35.1" customHeight="1" x14ac:dyDescent="0.25">
      <c r="A16" s="18" t="s">
        <v>39</v>
      </c>
      <c r="B16" s="19">
        <v>85000</v>
      </c>
      <c r="C16" s="20">
        <v>0</v>
      </c>
      <c r="D16" s="20">
        <v>0</v>
      </c>
      <c r="E16" s="20"/>
      <c r="F16" s="20"/>
      <c r="G16" s="6"/>
      <c r="H16" s="6"/>
      <c r="I16" s="6"/>
      <c r="J16" s="6"/>
      <c r="K16" s="6"/>
      <c r="L16" s="6"/>
      <c r="M16" s="6"/>
      <c r="N16" s="6"/>
      <c r="O16" s="6">
        <f t="shared" si="0"/>
        <v>0</v>
      </c>
    </row>
    <row r="17" spans="1:15" s="7" customFormat="1" ht="35.1" customHeight="1" x14ac:dyDescent="0.25">
      <c r="A17" s="18" t="s">
        <v>40</v>
      </c>
      <c r="B17" s="6">
        <v>5000</v>
      </c>
      <c r="C17" s="6">
        <v>1000</v>
      </c>
      <c r="D17" s="6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1000</v>
      </c>
    </row>
    <row r="18" spans="1:15" s="7" customFormat="1" ht="35.1" customHeight="1" x14ac:dyDescent="0.25">
      <c r="A18" s="18" t="s">
        <v>41</v>
      </c>
      <c r="B18" s="6">
        <v>150000</v>
      </c>
      <c r="C18" s="6">
        <v>0</v>
      </c>
      <c r="D18" s="6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t="shared" si="0"/>
        <v>0</v>
      </c>
    </row>
    <row r="19" spans="1:15" ht="17.4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7.45" customHeight="1" x14ac:dyDescent="0.25">
      <c r="A20" s="9" t="s">
        <v>20</v>
      </c>
      <c r="B20" s="10" t="s">
        <v>28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7.45" customHeight="1" x14ac:dyDescent="0.25">
      <c r="A21" s="9" t="s">
        <v>17</v>
      </c>
      <c r="B21" s="12" t="s">
        <v>42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5" s="13" customFormat="1" ht="17.45" customHeight="1" x14ac:dyDescent="0.25">
      <c r="A23" s="27" t="s">
        <v>21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5" s="13" customFormat="1" ht="32.25" customHeight="1" x14ac:dyDescent="0.25">
      <c r="A24" s="25" t="s">
        <v>22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s="14" customFormat="1" ht="51" customHeight="1" x14ac:dyDescent="0.25">
      <c r="A25" s="25" t="s">
        <v>23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s="13" customFormat="1" ht="17.45" customHeight="1" x14ac:dyDescent="0.25">
      <c r="A26" s="26" t="s">
        <v>24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13" customFormat="1" ht="48" customHeight="1" x14ac:dyDescent="0.25">
      <c r="A27" s="26" t="s">
        <v>25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13" customFormat="1" ht="17.45" customHeight="1" x14ac:dyDescent="0.25">
      <c r="A28" s="25" t="s">
        <v>26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s="13" customFormat="1" ht="17.45" customHeight="1" x14ac:dyDescent="0.25">
      <c r="A29" s="26" t="s">
        <v>27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13" customFormat="1" ht="17.45" customHeight="1" x14ac:dyDescent="0.25"/>
  </sheetData>
  <sheetProtection formatRows="0" insertRows="0" deleteRows="0"/>
  <mergeCells count="23">
    <mergeCell ref="A28:O28"/>
    <mergeCell ref="A29:O29"/>
    <mergeCell ref="O4:O5"/>
    <mergeCell ref="A27:O27"/>
    <mergeCell ref="A23:J23"/>
    <mergeCell ref="A24:O24"/>
    <mergeCell ref="A25:O25"/>
    <mergeCell ref="A26:O26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2018-03-07T18:06:15Z</dcterms:modified>
</cp:coreProperties>
</file>