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Gestao Estrategica\4. TRANSPARÊNCIA\1.Orçamento e Financas - FEADMPMS - SEFIN\2019\003 2019 MARÇO\"/>
    </mc:Choice>
  </mc:AlternateContent>
  <bookViews>
    <workbookView xWindow="0" yWindow="135" windowWidth="15600" windowHeight="9780" tabRatio="969"/>
  </bookViews>
  <sheets>
    <sheet name="Planilha01" sheetId="3" r:id="rId1"/>
  </sheets>
  <calcPr calcId="171027"/>
</workbook>
</file>

<file path=xl/calcChain.xml><?xml version="1.0" encoding="utf-8"?>
<calcChain xmlns="http://schemas.openxmlformats.org/spreadsheetml/2006/main">
  <c r="B7" i="3" l="1"/>
  <c r="C7" i="3" l="1"/>
  <c r="D7" i="3"/>
  <c r="E7" i="3"/>
  <c r="F7" i="3"/>
  <c r="G7" i="3"/>
  <c r="H7" i="3"/>
  <c r="I7" i="3"/>
  <c r="J7" i="3"/>
  <c r="K7" i="3"/>
  <c r="L7" i="3" l="1"/>
  <c r="M7" i="3"/>
  <c r="N7" i="3"/>
  <c r="O7" i="3" l="1"/>
  <c r="O8" i="3" l="1"/>
  <c r="O16" i="3" l="1"/>
  <c r="O13" i="3" l="1"/>
  <c r="O9" i="3" l="1"/>
  <c r="O10" i="3"/>
  <c r="O11" i="3"/>
  <c r="O12" i="3"/>
  <c r="O14" i="3"/>
  <c r="O15" i="3"/>
  <c r="O17" i="3"/>
  <c r="O18" i="3"/>
  <c r="O6" i="3" l="1"/>
</calcChain>
</file>

<file path=xl/sharedStrings.xml><?xml version="1.0" encoding="utf-8"?>
<sst xmlns="http://schemas.openxmlformats.org/spreadsheetml/2006/main" count="43" uniqueCount="43">
  <si>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</si>
  <si>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</si>
  <si>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</si>
  <si>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</si>
  <si>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</si>
  <si>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</si>
  <si>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</si>
  <si>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</si>
  <si>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</si>
  <si>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</si>
  <si>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</si>
  <si>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</si>
  <si>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</si>
  <si>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</si>
  <si>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</si>
  <si>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</si>
  <si>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</si>
  <si>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Data da última atualização:</t>
  </si>
  <si>
    <t xml:space="preserve">RECEITAS PRÓPRIAS               (Especificar por Origem) (e) </t>
  </si>
  <si>
    <t>Valores Recebidos (c)</t>
  </si>
  <si>
    <t>Fonte da informação:</t>
  </si>
  <si>
    <r>
      <rPr>
        <b/>
        <sz val="8"/>
        <color theme="1"/>
        <rFont val="Arial Narrow"/>
        <family val="2"/>
      </rPr>
      <t>(a) Objeto</t>
    </r>
    <r>
      <rPr>
        <sz val="8"/>
        <color theme="1"/>
        <rFont val="Arial Narrow"/>
        <family val="2"/>
      </rPr>
      <t xml:space="preserve"> – Detalhar a origem do recolhimento. (Exemplo: orçamento, arrecadação oriunda de inscrição em concurso público, alienação de bens, entre outros).</t>
    </r>
  </si>
  <si>
    <r>
      <rPr>
        <b/>
        <sz val="8"/>
        <color theme="1"/>
        <rFont val="Arial Narrow"/>
        <family val="2"/>
      </rPr>
      <t>(b) Valores Previstos</t>
    </r>
    <r>
      <rPr>
        <sz val="8"/>
        <color theme="1"/>
        <rFont val="Arial Narrow"/>
        <family val="2"/>
      </rPr>
      <t xml:space="preserve"> – Para o crédito orçamentário a previsão é o valor total aprovado na Lei Orçamentária Anual somados aos eventuais créditos adicionais. Para receitas próprias, os valores previstos são    aqueles estimados pelo órgão.</t>
    </r>
  </si>
  <si>
    <r>
      <rPr>
        <b/>
        <sz val="8"/>
        <color theme="1"/>
        <rFont val="Arial Narrow"/>
        <family val="2"/>
      </rPr>
      <t>(c) Valores Recebidos</t>
    </r>
    <r>
      <rPr>
        <sz val="8"/>
        <color theme="1"/>
        <rFont val="Arial Narrow"/>
        <family val="2"/>
      </rPr>
      <t xml:space="preserve"> – Para o crédito orçamentário, tratam-se dos valores efetivamente liberados/disponibilizados pelo poder executivo aos órgãos do Ministério Público. Isto é, a descentralização de créditos para que os órgãos possam executar a despesa orçamentária. Não deve ser confundido com a descentralização interna (provisão) entre diversas unidades gestoras de um mesmo órgão. Em relação às receitas próprias, trata-se dos valores arrecadados mês a mês por regime de baixa, ou seja, considerando-se efetivamente a entrada na conta bancária do órgão.</t>
    </r>
  </si>
  <si>
    <r>
      <t xml:space="preserve">(d) Crédito Orçamentário: </t>
    </r>
    <r>
      <rPr>
        <sz val="8"/>
        <color theme="1"/>
        <rFont val="Arial Narrow"/>
        <family val="2"/>
      </rPr>
      <t>Com base no valor total previsto pela Lei Orçamentária Anual (LOA), o crédito orçamentário representa o montante mensal efetivamente liberado pelo Poder Executivo para o Ministério Público.</t>
    </r>
  </si>
  <si>
    <r>
      <t xml:space="preserve">(e) Receitas Próprias: </t>
    </r>
    <r>
      <rPr>
        <sz val="8"/>
        <color theme="1"/>
        <rFont val="Arial Narrow"/>
        <family val="2"/>
      </rPr>
      <t>São todos e quaisquer ingressos financeiros recebidos por outras fontes que não o crédito orçamentário do Poder Executivo (Exemplo: arrecadação de inscrições em concurso público, alienação de bens imóveis, alugueis, entre outros). Devem ser descritos e detalhados, mesmo que não constem da Lei Orçamentária Anual. Cada fonte diferente de arrecadação deverá ser detalhada em linha específica. Não devem ser confundidas com receitas extraorçamentárias (compensatórias e temporárias).</t>
    </r>
  </si>
  <si>
    <r>
      <rPr>
        <b/>
        <sz val="8"/>
        <color theme="1"/>
        <rFont val="Arial Narrow"/>
        <family val="2"/>
      </rPr>
      <t xml:space="preserve">(f) Fonte de Informação: </t>
    </r>
    <r>
      <rPr>
        <sz val="8"/>
        <color theme="1"/>
        <rFont val="Arial Narrow"/>
        <family val="2"/>
      </rPr>
      <t>Setor administrativo responsável pelo levantamento das informações e dados apresentados na tabela.</t>
    </r>
  </si>
  <si>
    <r>
      <t xml:space="preserve">FUNDAMENTO LEGAL: </t>
    </r>
    <r>
      <rPr>
        <sz val="8"/>
        <color theme="1"/>
        <rFont val="Arial Narrow"/>
        <family val="2"/>
      </rPr>
      <t>Resolução CNMP nº 86/2012, art. 5º, inciso I, alínea “a”; Lei Complementar n. 101/2000, art. 48-A, II; Lei n. 4.320/64 arts. 2º, 3º, 35 e 57; Lei n. 12.527/2011 art. 8º, §1º, II.</t>
    </r>
  </si>
  <si>
    <t>SEFIN/PGJ - SPF</t>
  </si>
  <si>
    <t>Anexo 1.1. Crédito Orçamentário e Receitas Próprias</t>
  </si>
  <si>
    <t>CRÉDITO ORÇAMENTÁRIO LIBERADO/COTA FINANCEIRA LIBERADA (d)</t>
  </si>
  <si>
    <t>112202110100 - EMOLUMENTOS E CUSTAS JUDICIAIS</t>
  </si>
  <si>
    <t>132100110000 - REMUNERAÇÃO DE DEPÓSITOS BANCÁRIOS</t>
  </si>
  <si>
    <t>161001110302 - SERVIÇOS DE FOTOCÓPIAS E CÓPIAS HELIOGRÁFICAS</t>
  </si>
  <si>
    <t>161001110399 - OUTROS SERVIÇOS ADMINISTRATIVOS</t>
  </si>
  <si>
    <t>161002110000 - INSCRICAO EM CONCURSOS E PROCESSOS SELETIVOS</t>
  </si>
  <si>
    <t>191009110000 - MULTAS E JUROS PREVISTOS EM CONTRATOS</t>
  </si>
  <si>
    <t>192199110100 - INDENIZAÇÕES PREVISTAS NA  LEGISLAÇÃO S/DEFESA DOS DIREITOS DIFUSOS</t>
  </si>
  <si>
    <t>192199110200 - OUTRAS INDENIZACOES</t>
  </si>
  <si>
    <t>199012210200 - ÔNUS DE SUCUMBÊNCIA</t>
  </si>
  <si>
    <t>199099110000 - OUTRAS RECEITAS</t>
  </si>
  <si>
    <t>221300110100 - ALIENACAO DE BENS MÓVEIS</t>
  </si>
  <si>
    <t>5.4.2019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</si>
</sst>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Franklin Gothic Medium"/>
      <family val="2"/>
    </font>
    <font>
      <b/>
      <sz val="7"/>
      <color theme="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Protection="1"/>
    <xf numFmtId="0" fontId="2" fillId="2" borderId="1" xfId="0" applyFont="1" applyFill="1" applyBorder="1" applyProtection="1"/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left" vertical="center"/>
    </xf>
    <xf numFmtId="4" fontId="3" fillId="0" borderId="2" xfId="0" applyNumberFormat="1" applyFont="1" applyBorder="1" applyAlignment="1" applyProtection="1">
      <alignment horizontal="right" vertical="center"/>
      <protection locked="0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/>
  </sheetViews>
  <sheetFormatPr defaultRowHeight="17.45" customHeight="1" x14ac:dyDescent="0.25"/>
  <cols>
    <col min="1" max="1" width="25.7109375" style="2" customWidth="1"/>
    <col min="2" max="2" width="12.7109375" style="2" customWidth="1"/>
    <col min="3" max="3" width="10.28515625" style="2" bestFit="1" customWidth="1"/>
    <col min="4" max="4" width="10" style="2" bestFit="1" customWidth="1"/>
    <col min="5" max="5" width="10.28515625" style="2" bestFit="1" customWidth="1"/>
    <col min="6" max="8" width="10" style="2" bestFit="1" customWidth="1"/>
    <col min="9" max="9" width="10.28515625" style="2" bestFit="1" customWidth="1"/>
    <col min="10" max="14" width="10" style="2" bestFit="1" customWidth="1"/>
    <col min="15" max="15" width="11.140625" style="2" bestFit="1" customWidth="1"/>
    <col min="16" max="16384" width="9.140625" style="2"/>
  </cols>
  <sheetData>
    <row r="1" spans="1:15" ht="17.45" customHeight="1" x14ac:dyDescent="0.25">
      <c r="A1" s="1" t="s">
        <v>29</v>
      </c>
    </row>
    <row r="3" spans="1:15" s="3" customFormat="1" ht="35.1" customHeight="1" x14ac:dyDescent="0.25">
      <c r="A3" s="4" t="s">
        <v>0</v>
      </c>
      <c r="B3" s="4" t="s">
        <v>2</v>
      </c>
      <c r="C3" s="22" t="s">
        <v>19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5" customFormat="1" ht="17.45" customHeight="1" x14ac:dyDescent="0.15">
      <c r="A4" s="23" t="s">
        <v>1</v>
      </c>
      <c r="B4" s="23" t="s">
        <v>3</v>
      </c>
      <c r="C4" s="24" t="s">
        <v>4</v>
      </c>
      <c r="D4" s="24" t="s">
        <v>5</v>
      </c>
      <c r="E4" s="24" t="s">
        <v>6</v>
      </c>
      <c r="F4" s="24" t="s">
        <v>7</v>
      </c>
      <c r="G4" s="24" t="s">
        <v>8</v>
      </c>
      <c r="H4" s="24" t="s">
        <v>9</v>
      </c>
      <c r="I4" s="24" t="s">
        <v>10</v>
      </c>
      <c r="J4" s="24" t="s">
        <v>11</v>
      </c>
      <c r="K4" s="24" t="s">
        <v>12</v>
      </c>
      <c r="L4" s="24" t="s">
        <v>13</v>
      </c>
      <c r="M4" s="24" t="s">
        <v>14</v>
      </c>
      <c r="N4" s="24" t="s">
        <v>15</v>
      </c>
      <c r="O4" s="24" t="s">
        <v>16</v>
      </c>
    </row>
    <row r="5" spans="1:15" s="5" customFormat="1" ht="17.45" customHeight="1" x14ac:dyDescent="0.15">
      <c r="A5" s="23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s="7" customFormat="1" ht="35.1" customHeight="1" x14ac:dyDescent="0.25">
      <c r="A6" s="21" t="s">
        <v>30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6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f t="shared" ref="O6:O18" si="0">SUM(C6:N6)</f>
        <v>0</v>
      </c>
    </row>
    <row r="7" spans="1:15" s="7" customFormat="1" ht="35.1" customHeight="1" x14ac:dyDescent="0.25">
      <c r="A7" s="21" t="s">
        <v>18</v>
      </c>
      <c r="B7" s="17">
        <f t="shared" ref="B7:K7" si="1">SUM(B8:B18)</f>
        <v>43590000</v>
      </c>
      <c r="C7" s="17">
        <f t="shared" si="1"/>
        <v>2397299.4</v>
      </c>
      <c r="D7" s="17">
        <f t="shared" si="1"/>
        <v>2833108.5</v>
      </c>
      <c r="E7" s="17">
        <f t="shared" si="1"/>
        <v>2361420.5500000003</v>
      </c>
      <c r="F7" s="17">
        <f t="shared" si="1"/>
        <v>0</v>
      </c>
      <c r="G7" s="17">
        <f t="shared" si="1"/>
        <v>0</v>
      </c>
      <c r="H7" s="17">
        <f t="shared" si="1"/>
        <v>0</v>
      </c>
      <c r="I7" s="17">
        <f t="shared" si="1"/>
        <v>0</v>
      </c>
      <c r="J7" s="17">
        <f t="shared" si="1"/>
        <v>0</v>
      </c>
      <c r="K7" s="17">
        <f t="shared" si="1"/>
        <v>0</v>
      </c>
      <c r="L7" s="17">
        <f t="shared" ref="L7:N7" si="2">SUM(L8:L18)</f>
        <v>0</v>
      </c>
      <c r="M7" s="17">
        <f t="shared" si="2"/>
        <v>0</v>
      </c>
      <c r="N7" s="17">
        <f t="shared" si="2"/>
        <v>0</v>
      </c>
      <c r="O7" s="17">
        <f>SUM(C7:N7)</f>
        <v>7591828.4500000011</v>
      </c>
    </row>
    <row r="8" spans="1:15" s="7" customFormat="1" ht="35.1" customHeight="1" x14ac:dyDescent="0.25">
      <c r="A8" s="18" t="s">
        <v>31</v>
      </c>
      <c r="B8" s="6">
        <v>36000000</v>
      </c>
      <c r="C8" s="20">
        <v>1995143.58</v>
      </c>
      <c r="D8" s="20">
        <v>2055487.57</v>
      </c>
      <c r="E8" s="20">
        <v>1944258.73</v>
      </c>
      <c r="F8" s="6"/>
      <c r="G8" s="6"/>
      <c r="H8" s="6"/>
      <c r="I8" s="6"/>
      <c r="J8" s="6"/>
      <c r="K8" s="6"/>
      <c r="L8" s="6"/>
      <c r="M8" s="20"/>
      <c r="N8" s="6"/>
      <c r="O8" s="6">
        <f>SUM(C8:N8)</f>
        <v>5994889.8800000008</v>
      </c>
    </row>
    <row r="9" spans="1:15" s="7" customFormat="1" ht="35.1" customHeight="1" x14ac:dyDescent="0.25">
      <c r="A9" s="18" t="s">
        <v>32</v>
      </c>
      <c r="B9" s="6">
        <v>4800000</v>
      </c>
      <c r="C9" s="20">
        <v>398133.9</v>
      </c>
      <c r="D9" s="20">
        <v>362091.58</v>
      </c>
      <c r="E9" s="20">
        <v>339595.5</v>
      </c>
      <c r="F9" s="6"/>
      <c r="G9" s="6"/>
      <c r="H9" s="6"/>
      <c r="I9" s="6"/>
      <c r="J9" s="6"/>
      <c r="K9" s="6"/>
      <c r="L9" s="6"/>
      <c r="M9" s="20"/>
      <c r="N9" s="6"/>
      <c r="O9" s="6">
        <f t="shared" si="0"/>
        <v>1099820.98</v>
      </c>
    </row>
    <row r="10" spans="1:15" s="7" customFormat="1" ht="35.1" customHeight="1" x14ac:dyDescent="0.25">
      <c r="A10" s="18" t="s">
        <v>33</v>
      </c>
      <c r="B10" s="6">
        <v>24000</v>
      </c>
      <c r="C10" s="20">
        <v>0</v>
      </c>
      <c r="D10" s="20">
        <v>84.6</v>
      </c>
      <c r="E10" s="20">
        <v>212.7</v>
      </c>
      <c r="F10" s="6"/>
      <c r="G10" s="6"/>
      <c r="H10" s="6"/>
      <c r="I10" s="6"/>
      <c r="J10" s="6"/>
      <c r="K10" s="6"/>
      <c r="L10" s="6"/>
      <c r="M10" s="20"/>
      <c r="N10" s="6"/>
      <c r="O10" s="6">
        <f t="shared" si="0"/>
        <v>297.29999999999995</v>
      </c>
    </row>
    <row r="11" spans="1:15" s="7" customFormat="1" ht="35.1" customHeight="1" x14ac:dyDescent="0.25">
      <c r="A11" s="18" t="s">
        <v>34</v>
      </c>
      <c r="B11" s="6">
        <v>60000</v>
      </c>
      <c r="C11" s="20">
        <v>921.92</v>
      </c>
      <c r="D11" s="20">
        <v>944.75</v>
      </c>
      <c r="E11" s="20">
        <v>891.62</v>
      </c>
      <c r="F11" s="6"/>
      <c r="G11" s="6"/>
      <c r="H11" s="6"/>
      <c r="I11" s="6"/>
      <c r="J11" s="6"/>
      <c r="K11" s="6"/>
      <c r="L11" s="6"/>
      <c r="M11" s="20"/>
      <c r="N11" s="6"/>
      <c r="O11" s="6">
        <f t="shared" si="0"/>
        <v>2758.29</v>
      </c>
    </row>
    <row r="12" spans="1:15" s="7" customFormat="1" ht="35.1" customHeight="1" x14ac:dyDescent="0.25">
      <c r="A12" s="18" t="s">
        <v>35</v>
      </c>
      <c r="B12" s="6">
        <v>1800000</v>
      </c>
      <c r="C12" s="20">
        <v>0</v>
      </c>
      <c r="D12" s="20">
        <v>0</v>
      </c>
      <c r="E12" s="20">
        <v>0</v>
      </c>
      <c r="F12" s="6"/>
      <c r="G12" s="6"/>
      <c r="H12" s="6"/>
      <c r="I12" s="6"/>
      <c r="J12" s="6"/>
      <c r="K12" s="6"/>
      <c r="L12" s="6"/>
      <c r="M12" s="20"/>
      <c r="N12" s="6"/>
      <c r="O12" s="6">
        <f t="shared" si="0"/>
        <v>0</v>
      </c>
    </row>
    <row r="13" spans="1:15" s="7" customFormat="1" ht="35.1" customHeight="1" x14ac:dyDescent="0.25">
      <c r="A13" s="18" t="s">
        <v>36</v>
      </c>
      <c r="B13" s="19">
        <v>12000</v>
      </c>
      <c r="C13" s="20">
        <v>0</v>
      </c>
      <c r="D13" s="20">
        <v>0</v>
      </c>
      <c r="E13" s="20">
        <v>0</v>
      </c>
      <c r="F13" s="20"/>
      <c r="G13" s="20"/>
      <c r="H13" s="20"/>
      <c r="I13" s="20"/>
      <c r="J13" s="20"/>
      <c r="K13" s="20"/>
      <c r="L13" s="20"/>
      <c r="M13" s="20"/>
      <c r="N13" s="20"/>
      <c r="O13" s="6">
        <f t="shared" si="0"/>
        <v>0</v>
      </c>
    </row>
    <row r="14" spans="1:15" s="7" customFormat="1" ht="35.1" customHeight="1" x14ac:dyDescent="0.25">
      <c r="A14" s="18" t="s">
        <v>37</v>
      </c>
      <c r="B14" s="6">
        <v>600000</v>
      </c>
      <c r="C14" s="20">
        <v>3100</v>
      </c>
      <c r="D14" s="20">
        <v>1600</v>
      </c>
      <c r="E14" s="20">
        <v>2600</v>
      </c>
      <c r="F14" s="6"/>
      <c r="G14" s="6"/>
      <c r="H14" s="6"/>
      <c r="I14" s="6"/>
      <c r="J14" s="6"/>
      <c r="K14" s="6"/>
      <c r="L14" s="6"/>
      <c r="M14" s="20"/>
      <c r="N14" s="6"/>
      <c r="O14" s="6">
        <f t="shared" si="0"/>
        <v>7300</v>
      </c>
    </row>
    <row r="15" spans="1:15" s="7" customFormat="1" ht="35.1" customHeight="1" x14ac:dyDescent="0.25">
      <c r="A15" s="18" t="s">
        <v>38</v>
      </c>
      <c r="B15" s="6">
        <v>60000</v>
      </c>
      <c r="C15" s="20">
        <v>0</v>
      </c>
      <c r="D15" s="20">
        <v>0</v>
      </c>
      <c r="E15" s="20">
        <v>0</v>
      </c>
      <c r="F15" s="6"/>
      <c r="G15" s="6"/>
      <c r="H15" s="6"/>
      <c r="I15" s="6"/>
      <c r="J15" s="6"/>
      <c r="K15" s="6"/>
      <c r="L15" s="6"/>
      <c r="M15" s="20"/>
      <c r="N15" s="6"/>
      <c r="O15" s="6">
        <f t="shared" si="0"/>
        <v>0</v>
      </c>
    </row>
    <row r="16" spans="1:15" s="7" customFormat="1" ht="35.1" customHeight="1" x14ac:dyDescent="0.25">
      <c r="A16" s="18" t="s">
        <v>39</v>
      </c>
      <c r="B16" s="19">
        <v>24000</v>
      </c>
      <c r="C16" s="20">
        <v>0</v>
      </c>
      <c r="D16" s="20">
        <v>0</v>
      </c>
      <c r="E16" s="20">
        <v>0</v>
      </c>
      <c r="F16" s="20"/>
      <c r="G16" s="6"/>
      <c r="H16" s="6"/>
      <c r="I16" s="6"/>
      <c r="J16" s="6"/>
      <c r="K16" s="6"/>
      <c r="L16" s="6"/>
      <c r="M16" s="20"/>
      <c r="N16" s="6"/>
      <c r="O16" s="6">
        <f t="shared" si="0"/>
        <v>0</v>
      </c>
    </row>
    <row r="17" spans="1:15" s="7" customFormat="1" ht="35.1" customHeight="1" x14ac:dyDescent="0.25">
      <c r="A17" s="18" t="s">
        <v>40</v>
      </c>
      <c r="B17" s="6">
        <v>60000</v>
      </c>
      <c r="C17" s="20">
        <v>0</v>
      </c>
      <c r="D17" s="20">
        <v>1000</v>
      </c>
      <c r="E17" s="20">
        <v>73862</v>
      </c>
      <c r="F17" s="6"/>
      <c r="G17" s="6"/>
      <c r="H17" s="6"/>
      <c r="I17" s="6"/>
      <c r="J17" s="6"/>
      <c r="K17" s="6"/>
      <c r="L17" s="6"/>
      <c r="M17" s="20"/>
      <c r="N17" s="6"/>
      <c r="O17" s="6">
        <f t="shared" si="0"/>
        <v>74862</v>
      </c>
    </row>
    <row r="18" spans="1:15" s="7" customFormat="1" ht="35.1" customHeight="1" x14ac:dyDescent="0.25">
      <c r="A18" s="18" t="s">
        <v>41</v>
      </c>
      <c r="B18" s="6">
        <v>150000</v>
      </c>
      <c r="C18" s="20">
        <v>0</v>
      </c>
      <c r="D18" s="20">
        <v>411900</v>
      </c>
      <c r="E18" s="20">
        <v>0</v>
      </c>
      <c r="F18" s="6"/>
      <c r="G18" s="6"/>
      <c r="H18" s="6"/>
      <c r="I18" s="6"/>
      <c r="J18" s="6"/>
      <c r="K18" s="6"/>
      <c r="L18" s="6"/>
      <c r="M18" s="20"/>
      <c r="N18" s="6"/>
      <c r="O18" s="6">
        <f t="shared" si="0"/>
        <v>411900</v>
      </c>
    </row>
    <row r="19" spans="1:15" ht="17.45" customHeight="1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7.45" customHeight="1" x14ac:dyDescent="0.25">
      <c r="A20" s="9" t="s">
        <v>20</v>
      </c>
      <c r="B20" s="10" t="s">
        <v>28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7.45" customHeight="1" x14ac:dyDescent="0.25">
      <c r="A21" s="9" t="s">
        <v>17</v>
      </c>
      <c r="B21" s="12" t="s">
        <v>42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3" spans="1:15" s="13" customFormat="1" ht="17.45" customHeight="1" x14ac:dyDescent="0.25">
      <c r="A23" s="27" t="s">
        <v>21</v>
      </c>
      <c r="B23" s="27"/>
      <c r="C23" s="27"/>
      <c r="D23" s="27"/>
      <c r="E23" s="27"/>
      <c r="F23" s="27"/>
      <c r="G23" s="27"/>
      <c r="H23" s="27"/>
      <c r="I23" s="27"/>
      <c r="J23" s="27"/>
    </row>
    <row r="24" spans="1:15" s="13" customFormat="1" ht="32.25" customHeight="1" x14ac:dyDescent="0.25">
      <c r="A24" s="25" t="s">
        <v>22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1:15" s="14" customFormat="1" ht="51" customHeight="1" x14ac:dyDescent="0.25">
      <c r="A25" s="25" t="s">
        <v>23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s="13" customFormat="1" ht="17.45" customHeight="1" x14ac:dyDescent="0.25">
      <c r="A26" s="26" t="s">
        <v>24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s="13" customFormat="1" ht="48" customHeight="1" x14ac:dyDescent="0.25">
      <c r="A27" s="26" t="s">
        <v>25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s="13" customFormat="1" ht="17.45" customHeight="1" x14ac:dyDescent="0.25">
      <c r="A28" s="25" t="s">
        <v>26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s="13" customFormat="1" ht="17.45" customHeight="1" x14ac:dyDescent="0.25">
      <c r="A29" s="26" t="s">
        <v>27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s="13" customFormat="1" ht="17.45" customHeight="1" x14ac:dyDescent="0.25"/>
  </sheetData>
  <sheetProtection formatRows="0" insertRows="0" deleteRows="0"/>
  <mergeCells count="23">
    <mergeCell ref="A28:O28"/>
    <mergeCell ref="A29:O29"/>
    <mergeCell ref="O4:O5"/>
    <mergeCell ref="A27:O27"/>
    <mergeCell ref="A23:J23"/>
    <mergeCell ref="A24:O24"/>
    <mergeCell ref="A25:O25"/>
    <mergeCell ref="A26:O26"/>
    <mergeCell ref="C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19685039370078741" right="0.11811023622047245" top="0.78740157480314965" bottom="0.78740157480314965" header="0.31496062992125984" footer="0.31496062992125984"/>
  <pageSetup paperSize="9" scale="88" orientation="landscape" r:id="rId1"/>
  <ignoredErrors>
    <ignoredError sqref="O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2015-07-02T17:08:11Z</cp:lastPrinted>
  <dcterms:created xsi:type="dcterms:W3CDTF">2015-02-04T16:47:47Z</dcterms:created>
  <dcterms:modified xsi:type="dcterms:W3CDTF">2019-04-05T17:48:08Z</dcterms:modified>
</cp:coreProperties>
</file>