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19\012 2019 DEZEMBRO\"/>
    </mc:Choice>
  </mc:AlternateContent>
  <bookViews>
    <workbookView xWindow="0" yWindow="135" windowWidth="21840" windowHeight="978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<sst xmlns="http://schemas.openxmlformats.org/spreadsheetml/2006/main" count="122" uniqueCount="76">
  <si>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</si>
  <si>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</si>
  <si>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</si>
  <si>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</si>
  <si>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</si>
  <si>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</si>
  <si>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</si>
  <si>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</si>
  <si>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</si>
  <si>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</si>
  <si>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</si>
  <si>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</si>
  <si>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</si>
  <si>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</si>
  <si>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</si>
  <si>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</si>
  <si>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</si>
  <si>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</si>
  <si>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</si>
  <si>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</si>
  <si>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</si>
  <si>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</si>
  <si>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</si>
  <si>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</si>
  <si>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</si>
  <si>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</si>
  <si>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</si>
  <si>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</si>
  <si>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</si>
  <si>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</si>
  <si>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</si>
  <si>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</si>
  <si>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</si>
  <si>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</si>
  <si>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</si>
  <si>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</si>
  <si>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</si>
  <si>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</si>
  <si>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</si>
  <si>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</si>
  <si>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</si>
  <si>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</si>
  <si>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</si>
  <si>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</si>
  <si>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</si>
  <si>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</si>
  <si>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</si>
  <si>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</si>
  <si>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</si>
  <si>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</si>
  <si>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</si>
  <si>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</si>
  <si>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</si>
  <si>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</si>
  <si>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</si>
  <si>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</si>
  <si>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</si>
  <si>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</si>
  <si>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</si>
  <si>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</si>
  <si>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</si>
  <si>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</si>
  <si>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</si>
  <si>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</si>
  <si>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</si>
  <si>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</si>
  <si>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</si>
  <si>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</si>
  <si>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</si>
  <si>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</si>
  <si>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</si>
  <si>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</si>
  <si>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</si>
  <si>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</si>
  <si>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</si>
  <si>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13.1.2020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</si>
</sst>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7" t="s">
        <v>48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7" t="s">
        <v>48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37386000</v>
      </c>
      <c r="C27" s="8">
        <f t="shared" si="4"/>
        <v>1044612.45</v>
      </c>
      <c r="D27" s="8">
        <f t="shared" si="4"/>
        <v>2141470.77</v>
      </c>
      <c r="E27" s="8">
        <f t="shared" si="4"/>
        <v>2936363.24</v>
      </c>
      <c r="F27" s="8">
        <f t="shared" si="4"/>
        <v>3119087.9299999997</v>
      </c>
      <c r="G27" s="8">
        <f t="shared" si="4"/>
        <v>2918661.6399999997</v>
      </c>
      <c r="H27" s="8">
        <f t="shared" si="4"/>
        <v>3087852.66</v>
      </c>
      <c r="I27" s="8">
        <f t="shared" si="4"/>
        <v>2452022.61</v>
      </c>
      <c r="J27" s="8">
        <f>SUM(J30:J50)</f>
        <v>1831288.3599999999</v>
      </c>
      <c r="K27" s="8">
        <f>SUM(K30:K50)</f>
        <v>1276439.8600000001</v>
      </c>
      <c r="L27" s="8">
        <f t="shared" si="4"/>
        <v>1219793.0900000001</v>
      </c>
      <c r="M27" s="8">
        <f t="shared" si="4"/>
        <v>1105330.3299999998</v>
      </c>
      <c r="N27" s="8">
        <f t="shared" si="4"/>
        <v>2656325.35</v>
      </c>
      <c r="O27" s="8">
        <f t="shared" si="4"/>
        <v>25789248.290000003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8" t="s">
        <v>52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16" customFormat="1" ht="17.45" customHeight="1" x14ac:dyDescent="0.25">
      <c r="A30" s="14" t="s">
        <v>28</v>
      </c>
      <c r="B30" s="44">
        <v>15000</v>
      </c>
      <c r="C30" s="45">
        <v>0</v>
      </c>
      <c r="D30" s="45">
        <v>0</v>
      </c>
      <c r="E30" s="4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966000</v>
      </c>
      <c r="C31" s="45">
        <v>0</v>
      </c>
      <c r="D31" s="45">
        <v>1851.9</v>
      </c>
      <c r="E31" s="45">
        <v>49124.5</v>
      </c>
      <c r="F31" s="15">
        <v>434</v>
      </c>
      <c r="G31" s="15">
        <v>38882</v>
      </c>
      <c r="H31" s="15">
        <v>3088.7</v>
      </c>
      <c r="I31" s="15">
        <v>74200</v>
      </c>
      <c r="J31" s="15">
        <v>13599</v>
      </c>
      <c r="K31" s="15">
        <v>8919.6</v>
      </c>
      <c r="L31" s="15">
        <v>1910</v>
      </c>
      <c r="M31" s="15">
        <v>13268</v>
      </c>
      <c r="N31" s="15">
        <v>11399.06</v>
      </c>
      <c r="O31" s="15">
        <f t="shared" ref="O31:O50" si="5">SUM(C31:N31)</f>
        <v>216676.75999999998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4100</v>
      </c>
      <c r="C33" s="45">
        <v>0</v>
      </c>
      <c r="D33" s="45">
        <v>0</v>
      </c>
      <c r="E33" s="45">
        <v>0</v>
      </c>
      <c r="F33" s="15">
        <v>0</v>
      </c>
      <c r="G33" s="15">
        <v>0</v>
      </c>
      <c r="H33" s="15">
        <v>4070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f t="shared" si="5"/>
        <v>4070</v>
      </c>
    </row>
    <row r="34" spans="1:15" s="16" customFormat="1" ht="17.45" customHeight="1" x14ac:dyDescent="0.25">
      <c r="A34" s="14" t="s">
        <v>32</v>
      </c>
      <c r="B34" s="44">
        <v>100000</v>
      </c>
      <c r="C34" s="45">
        <v>0</v>
      </c>
      <c r="D34" s="45">
        <v>0</v>
      </c>
      <c r="E34" s="4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15831.05</v>
      </c>
      <c r="M34" s="15">
        <v>29263.37</v>
      </c>
      <c r="N34" s="15">
        <v>32324.13</v>
      </c>
      <c r="O34" s="15">
        <f t="shared" si="5"/>
        <v>77418.55</v>
      </c>
    </row>
    <row r="35" spans="1:15" s="16" customFormat="1" ht="17.45" customHeight="1" x14ac:dyDescent="0.25">
      <c r="A35" s="14" t="s">
        <v>33</v>
      </c>
      <c r="B35" s="44">
        <v>119000</v>
      </c>
      <c r="C35" s="45">
        <v>0</v>
      </c>
      <c r="D35" s="45">
        <v>0</v>
      </c>
      <c r="E35" s="4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7992878.8700000001</v>
      </c>
      <c r="C38" s="44">
        <v>2425</v>
      </c>
      <c r="D38" s="44">
        <v>7490.47</v>
      </c>
      <c r="E38" s="44">
        <v>482991.68</v>
      </c>
      <c r="F38" s="15">
        <v>1530.96</v>
      </c>
      <c r="G38" s="15">
        <v>38358.6</v>
      </c>
      <c r="H38" s="15">
        <v>335278.3</v>
      </c>
      <c r="I38" s="15">
        <v>200200.21</v>
      </c>
      <c r="J38" s="15">
        <v>480096.97</v>
      </c>
      <c r="K38" s="15">
        <v>68425.22</v>
      </c>
      <c r="L38" s="15">
        <v>23655.439999999999</v>
      </c>
      <c r="M38" s="15">
        <v>72493.09</v>
      </c>
      <c r="N38" s="15">
        <v>181276.7</v>
      </c>
      <c r="O38" s="15">
        <f t="shared" si="5"/>
        <v>1894222.64</v>
      </c>
    </row>
    <row r="39" spans="1:15" s="16" customFormat="1" ht="25.5" x14ac:dyDescent="0.25">
      <c r="A39" s="26" t="s">
        <v>72</v>
      </c>
      <c r="B39" s="44">
        <v>4891600</v>
      </c>
      <c r="C39" s="44">
        <v>150001.09</v>
      </c>
      <c r="D39" s="44">
        <v>0</v>
      </c>
      <c r="E39" s="44">
        <v>0</v>
      </c>
      <c r="F39" s="15">
        <v>515063.63</v>
      </c>
      <c r="G39" s="15">
        <v>338342.85</v>
      </c>
      <c r="H39" s="15">
        <v>182344.85</v>
      </c>
      <c r="I39" s="15">
        <v>620945.44999999995</v>
      </c>
      <c r="J39" s="15">
        <v>175352.05</v>
      </c>
      <c r="K39" s="15">
        <v>186426.43</v>
      </c>
      <c r="L39" s="15">
        <v>172850.75</v>
      </c>
      <c r="M39" s="15">
        <v>39594.94</v>
      </c>
      <c r="N39" s="15">
        <v>195974.93</v>
      </c>
      <c r="O39" s="15">
        <f t="shared" si="5"/>
        <v>2576896.9700000002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11389000</v>
      </c>
      <c r="C41" s="45">
        <v>892186.36</v>
      </c>
      <c r="D41" s="45">
        <v>895494.9</v>
      </c>
      <c r="E41" s="45">
        <v>894424.77</v>
      </c>
      <c r="F41" s="15">
        <v>893989.07</v>
      </c>
      <c r="G41" s="15">
        <v>899027.55</v>
      </c>
      <c r="H41" s="15">
        <v>895144.78</v>
      </c>
      <c r="I41" s="15">
        <v>1076016.2</v>
      </c>
      <c r="J41" s="15">
        <v>935921.92</v>
      </c>
      <c r="K41" s="15">
        <v>931553.62</v>
      </c>
      <c r="L41" s="15">
        <v>938630.86</v>
      </c>
      <c r="M41" s="15">
        <v>940533.2</v>
      </c>
      <c r="N41" s="15">
        <v>939999.23</v>
      </c>
      <c r="O41" s="15">
        <f t="shared" si="5"/>
        <v>11132922.460000001</v>
      </c>
    </row>
    <row r="42" spans="1:15" s="16" customFormat="1" ht="17.45" customHeight="1" x14ac:dyDescent="0.25">
      <c r="A42" s="14" t="s">
        <v>37</v>
      </c>
      <c r="B42" s="46">
        <v>0</v>
      </c>
      <c r="C42" s="45">
        <v>0</v>
      </c>
      <c r="D42" s="45">
        <v>0</v>
      </c>
      <c r="E42" s="4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>
        <v>0</v>
      </c>
      <c r="G45" s="15">
        <v>0</v>
      </c>
      <c r="H45" s="23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>
        <v>0</v>
      </c>
      <c r="G46" s="15">
        <v>0</v>
      </c>
      <c r="H46" s="23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0</v>
      </c>
      <c r="C48" s="45">
        <v>0</v>
      </c>
      <c r="D48" s="45">
        <v>0</v>
      </c>
      <c r="E48" s="4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f t="shared" si="5"/>
        <v>0</v>
      </c>
    </row>
    <row r="49" spans="1:15" s="16" customFormat="1" ht="17.45" customHeight="1" x14ac:dyDescent="0.25">
      <c r="A49" s="17" t="s">
        <v>39</v>
      </c>
      <c r="B49" s="46">
        <v>11908421.130000001</v>
      </c>
      <c r="C49" s="45">
        <v>0</v>
      </c>
      <c r="D49" s="45">
        <v>1236633.5</v>
      </c>
      <c r="E49" s="45">
        <v>1509822.29</v>
      </c>
      <c r="F49" s="15">
        <v>1708070.27</v>
      </c>
      <c r="G49" s="15">
        <v>1604050.64</v>
      </c>
      <c r="H49" s="15">
        <v>1667926.03</v>
      </c>
      <c r="I49" s="15">
        <v>480660.75</v>
      </c>
      <c r="J49" s="15">
        <v>226318.42</v>
      </c>
      <c r="K49" s="15">
        <v>81114.990000000005</v>
      </c>
      <c r="L49" s="15">
        <v>66914.990000000005</v>
      </c>
      <c r="M49" s="15">
        <v>10177.73</v>
      </c>
      <c r="N49" s="15">
        <v>1295351.3</v>
      </c>
      <c r="O49" s="15">
        <f t="shared" si="5"/>
        <v>9887040.910000002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47" t="s">
        <v>48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29067900</v>
      </c>
      <c r="C54" s="8">
        <f>SUM(C55:C67)</f>
        <v>0</v>
      </c>
      <c r="D54" s="8">
        <f t="shared" ref="D54:O54" si="6">SUM(D55:D67)</f>
        <v>0</v>
      </c>
      <c r="E54" s="8">
        <f t="shared" si="6"/>
        <v>0</v>
      </c>
      <c r="F54" s="8">
        <f t="shared" si="6"/>
        <v>139</v>
      </c>
      <c r="G54" s="8">
        <f t="shared" si="6"/>
        <v>53900</v>
      </c>
      <c r="H54" s="8">
        <f t="shared" si="6"/>
        <v>9080</v>
      </c>
      <c r="I54" s="8">
        <f t="shared" si="6"/>
        <v>2394661</v>
      </c>
      <c r="J54" s="8">
        <f t="shared" si="6"/>
        <v>81697.070000000007</v>
      </c>
      <c r="K54" s="8">
        <f t="shared" si="6"/>
        <v>222706.91999999998</v>
      </c>
      <c r="L54" s="8">
        <f t="shared" si="6"/>
        <v>541131.54</v>
      </c>
      <c r="M54" s="8">
        <f t="shared" si="6"/>
        <v>292475.82</v>
      </c>
      <c r="N54" s="8">
        <f t="shared" si="6"/>
        <v>765631.17999999993</v>
      </c>
      <c r="O54" s="8">
        <f t="shared" si="6"/>
        <v>4361422.53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6" t="s">
        <v>53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3013000</v>
      </c>
      <c r="C62" s="45">
        <v>0</v>
      </c>
      <c r="D62" s="45">
        <v>0</v>
      </c>
      <c r="E62" s="45">
        <v>0</v>
      </c>
      <c r="F62" s="15">
        <v>0</v>
      </c>
      <c r="G62" s="15">
        <v>0</v>
      </c>
      <c r="H62" s="15">
        <v>0</v>
      </c>
      <c r="I62" s="15">
        <v>16900</v>
      </c>
      <c r="J62" s="15">
        <v>0</v>
      </c>
      <c r="K62" s="15">
        <v>0</v>
      </c>
      <c r="L62" s="15">
        <v>5990.85</v>
      </c>
      <c r="M62" s="15">
        <v>0</v>
      </c>
      <c r="N62" s="15">
        <v>0</v>
      </c>
      <c r="O62" s="15">
        <f t="shared" si="7"/>
        <v>22890.85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11349000</v>
      </c>
      <c r="C64" s="45">
        <v>0</v>
      </c>
      <c r="D64" s="45">
        <v>0</v>
      </c>
      <c r="E64" s="4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76702.070000000007</v>
      </c>
      <c r="K64" s="15">
        <v>33041.919999999998</v>
      </c>
      <c r="L64" s="15">
        <v>56725.69</v>
      </c>
      <c r="M64" s="15">
        <v>180710.82</v>
      </c>
      <c r="N64" s="15">
        <v>133985.18</v>
      </c>
      <c r="O64" s="15">
        <f t="shared" si="7"/>
        <v>481165.68</v>
      </c>
    </row>
    <row r="65" spans="1:15" s="16" customFormat="1" ht="17.45" customHeight="1" x14ac:dyDescent="0.25">
      <c r="A65" s="14" t="s">
        <v>42</v>
      </c>
      <c r="B65" s="46">
        <v>14705900</v>
      </c>
      <c r="C65" s="45">
        <v>0</v>
      </c>
      <c r="D65" s="45">
        <v>0</v>
      </c>
      <c r="E65" s="45">
        <v>0</v>
      </c>
      <c r="F65" s="15">
        <v>139</v>
      </c>
      <c r="G65" s="15">
        <v>53900</v>
      </c>
      <c r="H65" s="15">
        <v>9080</v>
      </c>
      <c r="I65" s="15">
        <v>2377761</v>
      </c>
      <c r="J65" s="15">
        <v>4995</v>
      </c>
      <c r="K65" s="15">
        <v>189665</v>
      </c>
      <c r="L65" s="15">
        <v>478415</v>
      </c>
      <c r="M65" s="15">
        <v>111765</v>
      </c>
      <c r="N65" s="15">
        <v>631646</v>
      </c>
      <c r="O65" s="15">
        <f t="shared" si="7"/>
        <v>3857366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f t="shared" si="7"/>
        <v>0</v>
      </c>
    </row>
    <row r="68" spans="1:15" ht="17.45" customHeight="1" x14ac:dyDescent="0.2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  <row r="69" spans="1:15" ht="17.45" customHeight="1" x14ac:dyDescent="0.25">
      <c r="A69" s="29" t="s">
        <v>43</v>
      </c>
      <c r="B69" s="8">
        <f>SUM(B70:B72)</f>
        <v>50000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50000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66503900</v>
      </c>
      <c r="C73" s="33">
        <f t="shared" si="9"/>
        <v>1044612.45</v>
      </c>
      <c r="D73" s="33">
        <f t="shared" si="9"/>
        <v>2141470.77</v>
      </c>
      <c r="E73" s="33">
        <f t="shared" si="9"/>
        <v>2936363.24</v>
      </c>
      <c r="F73" s="33">
        <f t="shared" si="9"/>
        <v>3119226.9299999997</v>
      </c>
      <c r="G73" s="33">
        <f t="shared" si="9"/>
        <v>2972561.6399999997</v>
      </c>
      <c r="H73" s="33">
        <f t="shared" si="9"/>
        <v>3096932.66</v>
      </c>
      <c r="I73" s="33">
        <f t="shared" si="9"/>
        <v>4846683.6099999994</v>
      </c>
      <c r="J73" s="33">
        <f t="shared" si="9"/>
        <v>1912985.43</v>
      </c>
      <c r="K73" s="33">
        <f t="shared" si="9"/>
        <v>1499146.78</v>
      </c>
      <c r="L73" s="33">
        <f t="shared" si="9"/>
        <v>1760924.6300000001</v>
      </c>
      <c r="M73" s="33">
        <f t="shared" si="9"/>
        <v>1397806.15</v>
      </c>
      <c r="N73" s="33">
        <f t="shared" si="9"/>
        <v>3421956.5300000003</v>
      </c>
      <c r="O73" s="33">
        <f t="shared" si="9"/>
        <v>30150670.820000004</v>
      </c>
    </row>
    <row r="74" spans="1:15" ht="17.45" customHeight="1" x14ac:dyDescent="0.25">
      <c r="A74" s="35" t="s">
        <v>62</v>
      </c>
      <c r="B74" s="51" t="s">
        <v>71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7" t="s">
        <v>63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s="42" customFormat="1" ht="17.45" customHeight="1" x14ac:dyDescent="0.25">
      <c r="A78" s="57" t="s">
        <v>64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2" customFormat="1" ht="17.45" customHeight="1" x14ac:dyDescent="0.25">
      <c r="A79" s="57" t="s">
        <v>65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s="42" customFormat="1" ht="17.45" customHeight="1" x14ac:dyDescent="0.25">
      <c r="A80" s="59" t="s">
        <v>66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s="42" customFormat="1" ht="34.5" customHeight="1" x14ac:dyDescent="0.25">
      <c r="A81" s="58" t="s">
        <v>67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s="42" customFormat="1" ht="17.45" customHeight="1" x14ac:dyDescent="0.25">
      <c r="A82" s="59" t="s">
        <v>68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42" customFormat="1" ht="17.45" customHeight="1" x14ac:dyDescent="0.25">
      <c r="A83" s="57" t="s">
        <v>69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 s="42" customFormat="1" ht="33.75" customHeight="1" x14ac:dyDescent="0.25">
      <c r="A84" s="58" t="s">
        <v>70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</sheetData>
  <sheetProtection formatCells="0" formatRows="0" insertRows="0" deleteRows="0"/>
  <mergeCells count="16">
    <mergeCell ref="A83:O83"/>
    <mergeCell ref="A84:O84"/>
    <mergeCell ref="A77:O77"/>
    <mergeCell ref="A78:O78"/>
    <mergeCell ref="A79:O79"/>
    <mergeCell ref="A80:O80"/>
    <mergeCell ref="A82:O82"/>
    <mergeCell ref="A81:O81"/>
    <mergeCell ref="C3:O3"/>
    <mergeCell ref="A7:O7"/>
    <mergeCell ref="B74:O74"/>
    <mergeCell ref="A68:O68"/>
    <mergeCell ref="A29:O29"/>
    <mergeCell ref="A56:O56"/>
    <mergeCell ref="C25:O25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2015-07-02T14:05:19Z</cp:lastPrinted>
  <dcterms:created xsi:type="dcterms:W3CDTF">2015-02-04T16:47:47Z</dcterms:created>
  <dcterms:modified xsi:type="dcterms:W3CDTF">2020-01-13T17:06:39Z</dcterms:modified>
</cp:coreProperties>
</file>