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9 2023 SETEMBRO\"/>
    </mc:Choice>
  </mc:AlternateContent>
  <xr:revisionPtr revIDLastSave="0" documentId="13_ncr:1_{798ED7D5-AD6E-44CE-98D2-044665D60884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5" l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<sst xmlns="http://schemas.openxmlformats.org/spreadsheetml/2006/main" count="122" uniqueCount="76">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</sst>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zoomScale="110" zoomScaleNormal="110" workbookViewId="0">
      <selection activeCell="A79" sqref="A79:O79"/>
    </sheetView>
  </sheetViews>
  <sheetFormatPr defaultColWidth="9.140625"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 x14ac:dyDescent="0.3">
      <c r="A1" s="6" t="s">
        <v>74</v>
      </c>
    </row>
    <row r="3" spans="1:17" s="9" customFormat="1" ht="35.1" customHeight="1" x14ac:dyDescent="0.25">
      <c r="A3" s="8" t="s">
        <v>0</v>
      </c>
      <c r="B3" s="8" t="s">
        <v>2</v>
      </c>
      <c r="C3" s="72" t="s">
        <v>47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  <c r="Q3" s="52"/>
    </row>
    <row r="4" spans="1:17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 x14ac:dyDescent="0.25">
      <c r="A7" s="73" t="s">
        <v>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5"/>
    </row>
    <row r="8" spans="1:17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>
        <f>SUM(C8:N8)</f>
        <v>0</v>
      </c>
      <c r="P8" s="5"/>
      <c r="Q8" s="55"/>
    </row>
    <row r="9" spans="1:17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/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/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/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/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/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/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/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/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/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 x14ac:dyDescent="0.25">
      <c r="A25" s="8" t="s">
        <v>0</v>
      </c>
      <c r="B25" s="8" t="s">
        <v>2</v>
      </c>
      <c r="C25" s="72" t="s">
        <v>47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5"/>
      <c r="Q25" s="52"/>
    </row>
    <row r="26" spans="1:17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 x14ac:dyDescent="0.25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273466.92</v>
      </c>
      <c r="H27" s="13">
        <f t="shared" si="2"/>
        <v>176407.07</v>
      </c>
      <c r="I27" s="13">
        <f t="shared" si="2"/>
        <v>202501.31</v>
      </c>
      <c r="J27" s="13">
        <f t="shared" si="2"/>
        <v>1681160.03</v>
      </c>
      <c r="K27" s="13">
        <f t="shared" si="2"/>
        <v>480023.31999999995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3492877.07</v>
      </c>
      <c r="P27" s="5"/>
      <c r="Q27" s="53"/>
    </row>
    <row r="28" spans="1:17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 x14ac:dyDescent="0.25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5"/>
      <c r="Q29" s="55"/>
    </row>
    <row r="30" spans="1:17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0"/>
      <c r="N30" s="20"/>
      <c r="O30" s="20">
        <v>0</v>
      </c>
      <c r="P30" s="5"/>
      <c r="Q30" s="55"/>
    </row>
    <row r="31" spans="1:17" s="21" customFormat="1" ht="17.45" customHeight="1" x14ac:dyDescent="0.25">
      <c r="A31" s="19" t="s">
        <v>29</v>
      </c>
      <c r="B31" s="4"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>
        <v>36751.300000000003</v>
      </c>
      <c r="H31" s="20">
        <v>19533</v>
      </c>
      <c r="I31" s="20">
        <v>7895</v>
      </c>
      <c r="J31" s="20">
        <v>16530</v>
      </c>
      <c r="K31" s="20">
        <v>232</v>
      </c>
      <c r="L31" s="20"/>
      <c r="M31" s="20"/>
      <c r="N31" s="20"/>
      <c r="O31" s="20">
        <v>166770.91</v>
      </c>
      <c r="P31" s="5"/>
      <c r="Q31" s="55"/>
    </row>
    <row r="32" spans="1:17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0"/>
      <c r="N32" s="20"/>
      <c r="O32" s="20">
        <v>0</v>
      </c>
      <c r="P32" s="5"/>
      <c r="Q32" s="55"/>
    </row>
    <row r="33" spans="1:17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/>
      <c r="N33" s="20"/>
      <c r="O33" s="20">
        <v>0</v>
      </c>
      <c r="P33" s="5"/>
      <c r="Q33" s="55"/>
    </row>
    <row r="34" spans="1:17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/>
      <c r="N34" s="20"/>
      <c r="O34" s="20">
        <v>0</v>
      </c>
      <c r="P34" s="5"/>
      <c r="Q34" s="55"/>
    </row>
    <row r="35" spans="1:17" s="21" customFormat="1" ht="17.45" customHeight="1" x14ac:dyDescent="0.25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/>
      <c r="M35" s="20"/>
      <c r="N35" s="20"/>
      <c r="O35" s="20">
        <v>0</v>
      </c>
      <c r="P35" s="5"/>
      <c r="Q35" s="55"/>
    </row>
    <row r="36" spans="1:17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/>
      <c r="M36" s="20"/>
      <c r="N36" s="20"/>
      <c r="O36" s="20">
        <v>0</v>
      </c>
      <c r="P36" s="5"/>
      <c r="Q36" s="55"/>
    </row>
    <row r="37" spans="1:17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/>
      <c r="M37" s="20"/>
      <c r="N37" s="20"/>
      <c r="O37" s="20">
        <v>0</v>
      </c>
      <c r="P37" s="5"/>
      <c r="Q37" s="55"/>
    </row>
    <row r="38" spans="1:17" s="21" customFormat="1" ht="17.45" customHeight="1" x14ac:dyDescent="0.25">
      <c r="A38" s="19" t="s">
        <v>36</v>
      </c>
      <c r="B38" s="4">
        <v>6938650</v>
      </c>
      <c r="C38" s="20">
        <v>0</v>
      </c>
      <c r="D38" s="20">
        <v>22989.23</v>
      </c>
      <c r="E38" s="20">
        <v>69077.72</v>
      </c>
      <c r="F38" s="4">
        <v>117935.11</v>
      </c>
      <c r="G38" s="4">
        <v>133902.10999999999</v>
      </c>
      <c r="H38" s="4">
        <v>105795.09</v>
      </c>
      <c r="I38" s="4">
        <v>69485.759999999995</v>
      </c>
      <c r="J38" s="4">
        <v>136152.57</v>
      </c>
      <c r="K38" s="4">
        <v>361667.29</v>
      </c>
      <c r="L38" s="4"/>
      <c r="M38" s="4"/>
      <c r="N38" s="4"/>
      <c r="O38" s="20">
        <v>1017004.8800000001</v>
      </c>
      <c r="P38" s="5"/>
      <c r="Q38" s="55"/>
    </row>
    <row r="39" spans="1:17" s="21" customFormat="1" ht="25.5" x14ac:dyDescent="0.25">
      <c r="A39" s="30" t="s">
        <v>70</v>
      </c>
      <c r="B39" s="4">
        <v>19616400</v>
      </c>
      <c r="C39" s="20">
        <v>0</v>
      </c>
      <c r="D39" s="20">
        <v>78422.37</v>
      </c>
      <c r="E39" s="20">
        <v>252137.62</v>
      </c>
      <c r="F39" s="4">
        <v>52926.76</v>
      </c>
      <c r="G39" s="4">
        <v>102813.51</v>
      </c>
      <c r="H39" s="4">
        <v>50413.07</v>
      </c>
      <c r="I39" s="4">
        <v>125120.55</v>
      </c>
      <c r="J39" s="4">
        <v>1528477.46</v>
      </c>
      <c r="K39" s="4">
        <v>118124.03</v>
      </c>
      <c r="L39" s="4"/>
      <c r="M39" s="4"/>
      <c r="N39" s="4"/>
      <c r="O39" s="20">
        <v>2308435.3699999996</v>
      </c>
      <c r="P39" s="5"/>
      <c r="Q39" s="55"/>
    </row>
    <row r="40" spans="1:17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/>
      <c r="M40" s="4"/>
      <c r="N40" s="4"/>
      <c r="O40" s="20">
        <v>0</v>
      </c>
      <c r="P40" s="5"/>
      <c r="Q40" s="55"/>
    </row>
    <row r="41" spans="1:17" s="21" customFormat="1" ht="17.45" customHeight="1" x14ac:dyDescent="0.25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/>
      <c r="M41" s="20"/>
      <c r="N41" s="20"/>
      <c r="O41" s="20">
        <v>0</v>
      </c>
      <c r="P41" s="5"/>
      <c r="Q41" s="55"/>
    </row>
    <row r="42" spans="1:17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/>
      <c r="N42" s="20"/>
      <c r="O42" s="20">
        <v>0</v>
      </c>
      <c r="P42" s="5"/>
      <c r="Q42" s="55"/>
    </row>
    <row r="43" spans="1:17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/>
      <c r="N43" s="20"/>
      <c r="O43" s="20">
        <v>0</v>
      </c>
      <c r="P43" s="5"/>
      <c r="Q43" s="58"/>
    </row>
    <row r="44" spans="1:17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0"/>
      <c r="N44" s="20"/>
      <c r="O44" s="20">
        <v>0</v>
      </c>
      <c r="P44" s="5"/>
      <c r="Q44" s="58"/>
    </row>
    <row r="45" spans="1:17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20">
        <v>0</v>
      </c>
      <c r="P45" s="5"/>
      <c r="Q45" s="58"/>
    </row>
    <row r="46" spans="1:17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20">
        <v>0</v>
      </c>
      <c r="P46" s="5"/>
      <c r="Q46" s="55"/>
    </row>
    <row r="47" spans="1:17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  <c r="N47" s="20"/>
      <c r="O47" s="20">
        <v>0</v>
      </c>
      <c r="P47" s="5"/>
      <c r="Q47" s="55"/>
    </row>
    <row r="48" spans="1:17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/>
      <c r="M48" s="20"/>
      <c r="N48" s="20"/>
      <c r="O48" s="20">
        <v>0</v>
      </c>
      <c r="P48" s="5"/>
      <c r="Q48" s="55"/>
    </row>
    <row r="49" spans="1:17" s="21" customFormat="1" ht="17.45" customHeight="1" x14ac:dyDescent="0.25">
      <c r="A49" s="22" t="s">
        <v>39</v>
      </c>
      <c r="B49" s="27">
        <v>1000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665.91</v>
      </c>
      <c r="I49" s="20">
        <v>0</v>
      </c>
      <c r="J49" s="20">
        <v>0</v>
      </c>
      <c r="K49" s="20">
        <v>0</v>
      </c>
      <c r="L49" s="20"/>
      <c r="M49" s="20"/>
      <c r="N49" s="20"/>
      <c r="O49" s="20">
        <v>665.91</v>
      </c>
      <c r="P49" s="5"/>
      <c r="Q49" s="55"/>
    </row>
    <row r="50" spans="1:17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/>
      <c r="M50" s="20"/>
      <c r="N50" s="20"/>
      <c r="O50" s="20">
        <v>0</v>
      </c>
      <c r="P50" s="5"/>
      <c r="Q50" s="55"/>
    </row>
    <row r="51" spans="1:17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/>
      <c r="Q51" s="59"/>
    </row>
    <row r="52" spans="1:17" s="9" customFormat="1" ht="35.1" customHeight="1" x14ac:dyDescent="0.25">
      <c r="A52" s="8" t="s">
        <v>0</v>
      </c>
      <c r="B52" s="8" t="s">
        <v>2</v>
      </c>
      <c r="C52" s="72" t="s">
        <v>47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5"/>
      <c r="Q52" s="52"/>
    </row>
    <row r="53" spans="1:17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 x14ac:dyDescent="0.25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3">SUM(F55:F67)</f>
        <v>163967.22</v>
      </c>
      <c r="G54" s="13">
        <f t="shared" si="3"/>
        <v>107853.81</v>
      </c>
      <c r="H54" s="13">
        <f t="shared" si="3"/>
        <v>134709.93</v>
      </c>
      <c r="I54" s="13">
        <f t="shared" si="3"/>
        <v>5830778.1500000004</v>
      </c>
      <c r="J54" s="13">
        <f t="shared" si="3"/>
        <v>109367.62999999999</v>
      </c>
      <c r="K54" s="13">
        <f t="shared" si="3"/>
        <v>63940</v>
      </c>
      <c r="L54" s="13">
        <f t="shared" si="3"/>
        <v>0</v>
      </c>
      <c r="M54" s="13">
        <f t="shared" si="3"/>
        <v>0</v>
      </c>
      <c r="N54" s="13">
        <f t="shared" si="3"/>
        <v>0</v>
      </c>
      <c r="O54" s="13">
        <f>SUM(O55:O67)</f>
        <v>7508766.9100000001</v>
      </c>
      <c r="P54" s="5"/>
      <c r="Q54" s="53"/>
    </row>
    <row r="55" spans="1:17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/>
      <c r="Q55" s="59"/>
    </row>
    <row r="56" spans="1:17" s="21" customFormat="1" ht="17.45" customHeight="1" x14ac:dyDescent="0.25">
      <c r="A56" s="71" t="s">
        <v>60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5"/>
      <c r="Q56" s="55"/>
    </row>
    <row r="57" spans="1:17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/>
      <c r="M57" s="20"/>
      <c r="N57" s="20"/>
      <c r="O57" s="20">
        <v>0</v>
      </c>
      <c r="P57" s="5"/>
      <c r="Q57" s="55"/>
    </row>
    <row r="58" spans="1:17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/>
      <c r="M58" s="20"/>
      <c r="N58" s="20"/>
      <c r="O58" s="20">
        <v>0</v>
      </c>
      <c r="P58" s="5"/>
      <c r="Q58" s="55"/>
    </row>
    <row r="59" spans="1:17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/>
      <c r="N59" s="20"/>
      <c r="O59" s="20">
        <v>0</v>
      </c>
      <c r="P59" s="5"/>
      <c r="Q59" s="55"/>
    </row>
    <row r="60" spans="1:17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/>
      <c r="M60" s="20"/>
      <c r="N60" s="20"/>
      <c r="O60" s="20">
        <v>0</v>
      </c>
      <c r="P60" s="5"/>
      <c r="Q60" s="55"/>
    </row>
    <row r="61" spans="1:17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/>
      <c r="M61" s="20"/>
      <c r="N61" s="20"/>
      <c r="O61" s="20">
        <v>0</v>
      </c>
      <c r="P61" s="5"/>
      <c r="Q61" s="55"/>
    </row>
    <row r="62" spans="1:17" s="21" customFormat="1" ht="25.5" x14ac:dyDescent="0.25">
      <c r="A62" s="30" t="s">
        <v>70</v>
      </c>
      <c r="B62" s="27">
        <v>3717000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1655000</v>
      </c>
      <c r="J62" s="20">
        <v>0</v>
      </c>
      <c r="K62" s="20">
        <v>0</v>
      </c>
      <c r="L62" s="20"/>
      <c r="M62" s="20"/>
      <c r="N62" s="20"/>
      <c r="O62" s="20">
        <v>1655000</v>
      </c>
      <c r="P62" s="5"/>
      <c r="Q62" s="55"/>
    </row>
    <row r="63" spans="1:17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/>
      <c r="M63" s="20"/>
      <c r="N63" s="20"/>
      <c r="O63" s="20">
        <v>0</v>
      </c>
      <c r="P63" s="5"/>
      <c r="Q63" s="55"/>
    </row>
    <row r="64" spans="1:17" s="21" customFormat="1" ht="17.45" customHeight="1" x14ac:dyDescent="0.25">
      <c r="A64" s="19" t="s">
        <v>41</v>
      </c>
      <c r="B64" s="27"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>
        <v>67693.81</v>
      </c>
      <c r="H64" s="20">
        <v>66236</v>
      </c>
      <c r="I64" s="20">
        <v>28978.49</v>
      </c>
      <c r="J64" s="20">
        <v>76397.179999999993</v>
      </c>
      <c r="K64" s="20">
        <v>0</v>
      </c>
      <c r="L64" s="20"/>
      <c r="M64" s="20"/>
      <c r="N64" s="20"/>
      <c r="O64" s="20">
        <v>1279352.3</v>
      </c>
      <c r="P64" s="5"/>
      <c r="Q64" s="55"/>
    </row>
    <row r="65" spans="1:17" s="21" customFormat="1" ht="17.45" customHeight="1" x14ac:dyDescent="0.25">
      <c r="A65" s="19" t="s">
        <v>42</v>
      </c>
      <c r="B65" s="27"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>
        <v>40160</v>
      </c>
      <c r="H65" s="20">
        <v>68473.929999999993</v>
      </c>
      <c r="I65" s="20">
        <v>4146799.66</v>
      </c>
      <c r="J65" s="20">
        <v>32970.449999999997</v>
      </c>
      <c r="K65" s="20">
        <v>63940</v>
      </c>
      <c r="L65" s="20"/>
      <c r="M65" s="20"/>
      <c r="N65" s="20"/>
      <c r="O65" s="20">
        <v>4574414.6100000003</v>
      </c>
      <c r="P65" s="5"/>
      <c r="Q65" s="55"/>
    </row>
    <row r="66" spans="1:17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/>
      <c r="M66" s="20"/>
      <c r="N66" s="20"/>
      <c r="O66" s="20">
        <v>0</v>
      </c>
      <c r="P66" s="5"/>
      <c r="Q66" s="55"/>
    </row>
    <row r="67" spans="1:17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/>
      <c r="M67" s="20"/>
      <c r="N67" s="20"/>
      <c r="O67" s="20">
        <v>0</v>
      </c>
      <c r="P67" s="5"/>
      <c r="Q67" s="55"/>
    </row>
    <row r="68" spans="1:17" ht="17.45" customHeight="1" x14ac:dyDescent="0.2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/>
      <c r="P68" s="5"/>
    </row>
    <row r="69" spans="1:17" ht="17.45" customHeight="1" x14ac:dyDescent="0.25">
      <c r="A69" s="33" t="s">
        <v>43</v>
      </c>
      <c r="B69" s="13">
        <f>SUM(B70:B72)</f>
        <v>50000</v>
      </c>
      <c r="C69" s="13">
        <f t="shared" ref="C69:O69" si="4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4"/>
        <v>0</v>
      </c>
      <c r="P69" s="5"/>
    </row>
    <row r="70" spans="1:17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/>
      <c r="Q70" s="60"/>
    </row>
    <row r="71" spans="1:17" s="21" customFormat="1" ht="17.45" customHeight="1" x14ac:dyDescent="0.25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/>
      <c r="M71" s="20"/>
      <c r="N71" s="20"/>
      <c r="O71" s="20">
        <f>SUM(C71:N71)</f>
        <v>0</v>
      </c>
      <c r="P71" s="5"/>
      <c r="Q71" s="55"/>
    </row>
    <row r="72" spans="1:17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/>
      <c r="Q72" s="55"/>
    </row>
    <row r="73" spans="1:17" s="38" customFormat="1" ht="17.45" customHeight="1" x14ac:dyDescent="0.25">
      <c r="A73" s="36" t="s">
        <v>61</v>
      </c>
      <c r="B73" s="37">
        <f>B5+B27+B54+B69</f>
        <v>113677547.14</v>
      </c>
      <c r="C73" s="37">
        <f t="shared" ref="C73:O73" si="5">C5+C27+C54+C69</f>
        <v>745253.89</v>
      </c>
      <c r="D73" s="37">
        <f t="shared" si="5"/>
        <v>120142.84999999999</v>
      </c>
      <c r="E73" s="37">
        <f t="shared" si="5"/>
        <v>723695.47</v>
      </c>
      <c r="F73" s="37">
        <f t="shared" si="5"/>
        <v>352343.6</v>
      </c>
      <c r="G73" s="37">
        <f t="shared" si="5"/>
        <v>381320.73</v>
      </c>
      <c r="H73" s="37">
        <f t="shared" si="5"/>
        <v>311117</v>
      </c>
      <c r="I73" s="37">
        <f t="shared" si="5"/>
        <v>6033279.46</v>
      </c>
      <c r="J73" s="37">
        <f t="shared" si="5"/>
        <v>1790527.66</v>
      </c>
      <c r="K73" s="37">
        <f t="shared" si="5"/>
        <v>543963.31999999995</v>
      </c>
      <c r="L73" s="37">
        <f t="shared" si="5"/>
        <v>0</v>
      </c>
      <c r="M73" s="37">
        <f t="shared" si="5"/>
        <v>0</v>
      </c>
      <c r="N73" s="37">
        <f t="shared" si="5"/>
        <v>0</v>
      </c>
      <c r="O73" s="37">
        <f t="shared" si="5"/>
        <v>11001643.98</v>
      </c>
      <c r="P73" s="5"/>
      <c r="Q73" s="61"/>
    </row>
    <row r="74" spans="1:17" ht="17.45" customHeight="1" x14ac:dyDescent="0.25">
      <c r="A74" s="39" t="s">
        <v>62</v>
      </c>
      <c r="B74" s="69" t="s">
        <v>45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7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 x14ac:dyDescent="0.25">
      <c r="A77" s="65" t="s">
        <v>63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"/>
      <c r="Q77" s="62"/>
    </row>
    <row r="78" spans="1:17" s="45" customFormat="1" ht="17.45" customHeight="1" x14ac:dyDescent="0.25">
      <c r="A78" s="65" t="s">
        <v>64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1"/>
      <c r="Q78" s="62"/>
    </row>
    <row r="79" spans="1:17" s="45" customFormat="1" ht="17.45" customHeight="1" x14ac:dyDescent="0.25">
      <c r="A79" s="65" t="s">
        <v>65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1"/>
      <c r="Q79" s="62"/>
    </row>
    <row r="80" spans="1:17" s="45" customFormat="1" ht="17.45" customHeight="1" x14ac:dyDescent="0.25">
      <c r="A80" s="64" t="s">
        <v>66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"/>
      <c r="Q80" s="62"/>
    </row>
    <row r="81" spans="1:17" s="45" customFormat="1" ht="34.5" customHeight="1" x14ac:dyDescent="0.25">
      <c r="A81" s="63" t="s">
        <v>67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1"/>
      <c r="Q81" s="62"/>
    </row>
    <row r="82" spans="1:17" s="45" customFormat="1" ht="17.45" customHeight="1" x14ac:dyDescent="0.25">
      <c r="A82" s="64" t="s">
        <v>68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"/>
      <c r="Q82" s="62"/>
    </row>
    <row r="83" spans="1:17" s="45" customFormat="1" ht="17.45" customHeight="1" x14ac:dyDescent="0.25">
      <c r="A83" s="65" t="s">
        <v>69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1"/>
      <c r="Q83" s="62"/>
    </row>
    <row r="84" spans="1:17" s="45" customFormat="1" ht="33.75" customHeight="1" x14ac:dyDescent="0.25">
      <c r="A84" s="63" t="s">
        <v>73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1"/>
      <c r="Q84" s="62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Wilson Flores Velasques</cp:lastModifiedBy>
  <cp:lastPrinted>2015-07-02T17:28:36Z</cp:lastPrinted>
  <dcterms:created xsi:type="dcterms:W3CDTF">2015-02-04T16:47:47Z</dcterms:created>
  <dcterms:modified xsi:type="dcterms:W3CDTF">2023-10-12T18:56:41Z</dcterms:modified>
</cp:coreProperties>
</file>