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2 2022 FEVEREIRO\"/>
    </mc:Choice>
  </mc:AlternateContent>
  <xr:revisionPtr revIDLastSave="0" documentId="13_ncr:1_{2CD0409B-5726-43E2-B3D6-67F10A64D161}" xr6:coauthVersionLast="45" xr6:coauthVersionMax="45" xr10:uidLastSave="{00000000-0000-0000-0000-000000000000}"/>
  <bookViews>
    <workbookView xWindow="23880" yWindow="-120" windowWidth="24240" windowHeight="131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B65" i="5"/>
  <c r="B64" i="5"/>
  <c r="B62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B49" i="5"/>
  <c r="B41" i="5"/>
  <c r="B39" i="5"/>
  <c r="B38" i="5"/>
  <c r="B35" i="5"/>
  <c r="B31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<sst xmlns="http://schemas.openxmlformats.org/spreadsheetml/2006/main" count="122" uniqueCount="76">
  <si>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</si>
  <si>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</si>
  <si>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</si>
  <si>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</si>
  <si>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</si>
  <si>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</si>
  <si>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</si>
  <si>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</si>
  <si>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</si>
  <si>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</si>
  <si>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</si>
  <si>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</si>
  <si>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</si>
  <si>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</si>
  <si>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</si>
  <si>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</si>
  <si>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</si>
  <si>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</si>
  <si>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</si>
  <si>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</si>
  <si>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</si>
  <si>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</si>
  <si>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</si>
  <si>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</si>
  <si>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</si>
  <si>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</si>
  <si>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</si>
  <si>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</si>
  <si>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</si>
  <si>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</si>
  <si>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</si>
  <si>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</si>
  <si>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</si>
  <si>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</si>
  <si>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</si>
  <si>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</si>
  <si>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</si>
  <si>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</si>
  <si>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</si>
  <si>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</si>
  <si>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</si>
  <si>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</si>
  <si>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</si>
  <si>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</si>
  <si>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</si>
  <si>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</si>
  <si>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</si>
  <si>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</si>
  <si>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</si>
  <si>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</si>
  <si>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</si>
  <si>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</si>
  <si>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</si>
  <si>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</si>
  <si>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</si>
  <si>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</si>
  <si>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</si>
  <si>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</si>
  <si>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</si>
  <si>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</si>
  <si>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</si>
  <si>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</si>
  <si>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</si>
  <si>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</si>
  <si>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</si>
  <si>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</si>
  <si>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</si>
  <si>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</si>
  <si>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</si>
  <si>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</si>
  <si>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</si>
  <si>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</si>
  <si>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</si>
  <si>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</si>
  <si>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</si>
  <si>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15.3.2022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</si>
</sst>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topLeftCell="A64" zoomScale="120" zoomScaleNormal="120" workbookViewId="0">
      <selection activeCell="B76" sqref="B76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74</v>
      </c>
    </row>
    <row r="3" spans="1:15" s="6" customFormat="1" ht="35.1" customHeight="1" x14ac:dyDescent="0.25">
      <c r="A3" s="5" t="s">
        <v>0</v>
      </c>
      <c r="B3" s="5" t="s">
        <v>2</v>
      </c>
      <c r="C3" s="57" t="s">
        <v>47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58" t="s">
        <v>17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57" t="s">
        <v>47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3316240.67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6438257.3799999999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58" t="s">
        <v>55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>
        <v>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f>1499200+551370-51370</f>
        <v>1999200</v>
      </c>
      <c r="C31" s="17">
        <v>0</v>
      </c>
      <c r="D31" s="17">
        <v>27872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ref="O31:O50" si="3">SUM(C31:N31)</f>
        <v>27872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f>580000</f>
        <v>580000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f>4317900+50000-50000</f>
        <v>4317900</v>
      </c>
      <c r="C38" s="17">
        <v>0</v>
      </c>
      <c r="D38" s="17">
        <v>23329.56</v>
      </c>
      <c r="E38" s="17"/>
      <c r="F38" s="2"/>
      <c r="G38" s="2"/>
      <c r="H38" s="2"/>
      <c r="I38" s="2"/>
      <c r="J38" s="2"/>
      <c r="K38" s="2"/>
      <c r="L38" s="2"/>
      <c r="M38" s="2"/>
      <c r="N38" s="2"/>
      <c r="O38" s="17">
        <f t="shared" si="3"/>
        <v>23329.56</v>
      </c>
    </row>
    <row r="39" spans="1:15" s="18" customFormat="1" ht="25.5" x14ac:dyDescent="0.25">
      <c r="A39" s="27" t="s">
        <v>70</v>
      </c>
      <c r="B39" s="2">
        <f>11238500+60000-560000</f>
        <v>10738500</v>
      </c>
      <c r="C39" s="17">
        <v>0</v>
      </c>
      <c r="D39" s="17">
        <v>30277.33</v>
      </c>
      <c r="E39" s="17"/>
      <c r="F39" s="2"/>
      <c r="G39" s="2"/>
      <c r="H39" s="2"/>
      <c r="I39" s="2"/>
      <c r="J39" s="2"/>
      <c r="K39" s="2"/>
      <c r="L39" s="2"/>
      <c r="M39" s="2"/>
      <c r="N39" s="2"/>
      <c r="O39" s="17">
        <f t="shared" si="3"/>
        <v>30277.33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>
        <v>0</v>
      </c>
      <c r="E40" s="17"/>
      <c r="F40" s="2"/>
      <c r="G40" s="2"/>
      <c r="H40" s="2"/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f>13437300</f>
        <v>13437300</v>
      </c>
      <c r="C41" s="17">
        <v>935145.32</v>
      </c>
      <c r="D41" s="17">
        <v>955919.84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3"/>
        <v>1891065.16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f>18569000</f>
        <v>18569000</v>
      </c>
      <c r="C49" s="17">
        <v>2186871.39</v>
      </c>
      <c r="D49" s="17">
        <v>2278841.94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3"/>
        <v>4465713.33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57" t="s">
        <v>47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16960</v>
      </c>
      <c r="E54" s="10">
        <f>SUM(E55:E67)</f>
        <v>0</v>
      </c>
      <c r="F54" s="10">
        <f t="shared" ref="F54:N54" si="4">SUM(F55:F67)</f>
        <v>0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16960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56" t="s">
        <v>60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>
        <v>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>
        <v>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>
        <v>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>
        <v>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f>3531800-2787000</f>
        <v>744800</v>
      </c>
      <c r="C62" s="17">
        <v>0</v>
      </c>
      <c r="D62" s="17">
        <v>0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>
        <v>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f>30909700</f>
        <v>30909700</v>
      </c>
      <c r="C64" s="17">
        <v>0</v>
      </c>
      <c r="D64" s="17">
        <v>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>
        <f t="shared" si="5"/>
        <v>0</v>
      </c>
    </row>
    <row r="65" spans="1:15" s="18" customFormat="1" ht="17.45" customHeight="1" x14ac:dyDescent="0.25">
      <c r="A65" s="16" t="s">
        <v>42</v>
      </c>
      <c r="B65" s="24">
        <f>10523800+3998000-1211000</f>
        <v>13310800</v>
      </c>
      <c r="C65" s="17">
        <v>0</v>
      </c>
      <c r="D65" s="17">
        <v>16960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f>SUM(C65:N65)</f>
        <v>16960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>
        <v>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>
        <v>0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1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3333200.67</v>
      </c>
      <c r="E73" s="34">
        <f t="shared" si="7"/>
        <v>0</v>
      </c>
      <c r="F73" s="34">
        <f t="shared" si="7"/>
        <v>0</v>
      </c>
      <c r="G73" s="34">
        <f t="shared" si="7"/>
        <v>0</v>
      </c>
      <c r="H73" s="34">
        <f t="shared" si="7"/>
        <v>0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6455217.3799999999</v>
      </c>
    </row>
    <row r="74" spans="1:15" ht="17.45" customHeight="1" x14ac:dyDescent="0.25">
      <c r="A74" s="36" t="s">
        <v>62</v>
      </c>
      <c r="B74" s="54" t="s">
        <v>45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7" t="s">
        <v>16</v>
      </c>
      <c r="B75" s="47" t="s">
        <v>75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0" t="s">
        <v>63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15" s="42" customFormat="1" ht="17.45" customHeight="1" x14ac:dyDescent="0.25">
      <c r="A78" s="50" t="s">
        <v>64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s="42" customFormat="1" ht="17.45" customHeight="1" x14ac:dyDescent="0.25">
      <c r="A79" s="50" t="s">
        <v>65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50" t="s">
        <v>69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1:15" s="42" customFormat="1" ht="33.75" customHeight="1" x14ac:dyDescent="0.25">
      <c r="A84" s="48" t="s">
        <v>73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2022-03-17T19:22:06Z</dcterms:modified>
</cp:coreProperties>
</file>