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ao Estrategica\4. TRANSPARÊNCIA\1.Orçamento e Financas - FEADMPMS - SEFIN\2023\008. 2023 AGOSTO\"/>
    </mc:Choice>
  </mc:AlternateContent>
  <xr:revisionPtr revIDLastSave="0" documentId="13_ncr:1_{1AA3F1F0-06FE-4E77-A1CF-D780342B68B6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Planilha0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9" i="2" l="1"/>
  <c r="O10" i="2"/>
  <c r="O11" i="2"/>
  <c r="O12" i="2"/>
  <c r="O13" i="2"/>
  <c r="O14" i="2"/>
  <c r="O15" i="2"/>
  <c r="O16" i="2"/>
  <c r="O17" i="2"/>
  <c r="O18" i="2"/>
  <c r="O19" i="2"/>
  <c r="O20" i="2"/>
  <c r="O21" i="2"/>
  <c r="O23" i="2"/>
  <c r="O24" i="2"/>
  <c r="O25" i="2"/>
  <c r="O26" i="2"/>
  <c r="O27" i="2"/>
  <c r="O28" i="2"/>
  <c r="O8" i="2" l="1"/>
  <c r="D7" i="2"/>
  <c r="E7" i="2"/>
  <c r="F7" i="2"/>
  <c r="G7" i="2"/>
  <c r="H7" i="2"/>
  <c r="I7" i="2"/>
  <c r="J7" i="2"/>
  <c r="K7" i="2"/>
  <c r="L7" i="2"/>
  <c r="M7" i="2"/>
  <c r="N7" i="2"/>
  <c r="C7" i="2"/>
  <c r="B7" i="2"/>
  <c r="O6" i="2" l="1"/>
  <c r="O7" i="2" l="1"/>
</calcChain>
</file>

<file path=xl/sharedStrings.xml><?xml version="1.0" encoding="utf-8"?>
<sst xmlns="http://schemas.openxmlformats.org/spreadsheetml/2006/main" count="53" uniqueCount="53">
  <si>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</si>
  <si>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</si>
  <si>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</si>
  <si>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</si>
  <si>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</si>
  <si>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</si>
  <si>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</si>
  <si>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</si>
  <si>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</si>
  <si>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</si>
  <si>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</si>
  <si>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</si>
  <si>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</si>
  <si>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</si>
  <si>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</si>
  <si>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</si>
  <si>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</si>
  <si>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Data da última atualização:</t>
  </si>
  <si>
    <t>SEFIN/PGJ - SPF</t>
  </si>
  <si>
    <t>Valores Recebidos (c)</t>
  </si>
  <si>
    <t xml:space="preserve">RECEITAS PRÓPRIAS               (Especificar por Origem) (e) </t>
  </si>
  <si>
    <t>Fonte da informação:</t>
  </si>
  <si>
    <r>
      <rPr>
        <b/>
        <sz val="8"/>
        <color theme="1"/>
        <rFont val="Franklin Gothic Medium"/>
        <family val="2"/>
      </rPr>
      <t>(a) Objeto</t>
    </r>
    <r>
      <rPr>
        <sz val="8"/>
        <color theme="1"/>
        <rFont val="Franklin Gothic Medium"/>
        <family val="2"/>
      </rPr>
      <t xml:space="preserve"> – Detalhar a origem do recolhimento. (Exemplo: orçamento, arrecadação oriunda de inscrição em concurso público, alienação de bens, entre outros).</t>
    </r>
  </si>
  <si>
    <r>
      <rPr>
        <b/>
        <sz val="8"/>
        <color theme="1"/>
        <rFont val="Franklin Gothic Medium"/>
        <family val="2"/>
      </rPr>
      <t>(b) Valores Previstos</t>
    </r>
    <r>
      <rPr>
        <sz val="8"/>
        <color theme="1"/>
        <rFont val="Franklin Gothic Medium"/>
        <family val="2"/>
      </rPr>
      <t xml:space="preserve"> – Para o crédito orçamentário a previsão é o valor total aprovado na Lei Orçamentária Anual somados aos eventuais créditos adicionais. Para receitas próprias, os valores previstos são    aqueles estimados pelo órgão.</t>
    </r>
  </si>
  <si>
    <r>
      <rPr>
        <b/>
        <sz val="8"/>
        <color theme="1"/>
        <rFont val="Franklin Gothic Medium"/>
        <family val="2"/>
      </rPr>
      <t>(c) Valores Recebidos</t>
    </r>
    <r>
      <rPr>
        <sz val="8"/>
        <color theme="1"/>
        <rFont val="Franklin Gothic Medium"/>
        <family val="2"/>
      </rPr>
      <t xml:space="preserve"> – Para o crédito orçamentário, tratam-se dos valores efetivamente liberados/disponibilizados pelo poder executivo aos órgãos do Ministério Público. Isto é, a descentralização de créditos para que os órgãos possam executar a despesa orçamentária. Não deve ser confundido com a descentralização interna (provisão) entre diversas unidades gestoras de um mesmo órgão. Em relação às receitas próprias, trata-se dos valores arrecadados mês a mês por regime de baixa, ou seja, considerando-se efetivamente a entrada na conta bancária do órgão.</t>
    </r>
  </si>
  <si>
    <r>
      <t xml:space="preserve">(d) Crédito Orçamentário: </t>
    </r>
    <r>
      <rPr>
        <sz val="8"/>
        <color theme="1"/>
        <rFont val="Franklin Gothic Medium"/>
        <family val="2"/>
      </rPr>
      <t>Com base no valor total previsto pela Lei Orçamentária Anual (LOA), o crédito orçamentário representa o montante mensal efetivamente liberado pelo Poder Executivo para o Ministério Público.</t>
    </r>
  </si>
  <si>
    <r>
      <t xml:space="preserve">(e) Receitas Próprias: </t>
    </r>
    <r>
      <rPr>
        <sz val="8"/>
        <color theme="1"/>
        <rFont val="Franklin Gothic Medium"/>
        <family val="2"/>
      </rPr>
      <t>São todos e quaisquer ingressos financeiros recebidos por outras fontes que não o crédito orçamentário do Poder Executivo (Exemplo: arrecadação de inscrições em concurso público, alienação de bens imóveis, alugueis, entre outros). Devem ser descritos e detalhados, mesmo que não constem da Lei Orçamentária Anual. Cada fonte diferente de arrecadação deverá ser detalhada em linha específica. Não devem ser confundidas com receitas extraorçamentárias (compensatórias e temporárias).</t>
    </r>
  </si>
  <si>
    <r>
      <rPr>
        <b/>
        <sz val="8"/>
        <color theme="1"/>
        <rFont val="Franklin Gothic Medium"/>
        <family val="2"/>
      </rPr>
      <t xml:space="preserve">(f) Fonte de Informação: </t>
    </r>
    <r>
      <rPr>
        <sz val="8"/>
        <color theme="1"/>
        <rFont val="Franklin Gothic Medium"/>
        <family val="2"/>
      </rPr>
      <t>Setor administrativo responsável pelo levantamento das informações e dados apresentados na tabela.</t>
    </r>
  </si>
  <si>
    <t>CRÉDITO ORÇAMENTÁRIO LIBERADO(d)</t>
  </si>
  <si>
    <r>
      <t xml:space="preserve">FUNDAMENTO LEGAL: </t>
    </r>
    <r>
      <rPr>
        <sz val="8"/>
        <color theme="1"/>
        <rFont val="Franklin Gothic Medium"/>
        <family val="2"/>
      </rPr>
      <t>Lei Complementar nº 101/2000, art. 48-A, II; Lei nº 4.320/64 arts. 2°, 3°, 35, I e 57; Lei nº 12.527/2011 art. 8°, § 1°, II; Lei nº 14.129/2021, art. 29, § 2º, I; Resolução CNMP nº 86/2012, art. 5º, inciso I, alínea “a”; Resolução CNMP nº 74/2011, anexo I, Item III</t>
    </r>
  </si>
  <si>
    <t>112202010101 - EMOLUMENTOS E CUSTAS JUDICIAIS - PRINCIPAL</t>
  </si>
  <si>
    <t>112250010101 - TAXAS JUDICIAIS - PRINCIPAL</t>
  </si>
  <si>
    <t>112251010101 - TAXAS EXTRAJUDICIAIS - PRINCIPAL</t>
  </si>
  <si>
    <t>132101010101 - REMUNERAÇÃO DE DEPÓSITOS BANCÁRIOS - PRINCIPAL</t>
  </si>
  <si>
    <t>161101010302 - SERVIÇOS DE FOTOCÓPIAS E CÓPIAS HELIOGRÁFICAS - PRINCIPAL</t>
  </si>
  <si>
    <t>161101010399 - OUTROS SERVIÇOS ADMINISTRATIVOS - PRINCIPAL</t>
  </si>
  <si>
    <t>161102010101 - INSCRICÃO EM CONCURSOS E PROCESSOS SELETIVOS - PRINCIPAL</t>
  </si>
  <si>
    <t>191101010501 - MULTAS PREVISTAS EM LEGISLAÇÃO ESPECÍFICA - MULTAS POR INFRAÇÃO À LEGISLAÇÃO DE LICITAÇÃO - PRINCIPAL</t>
  </si>
  <si>
    <t>191104010101 - MULTAS PREVISTAS NA LEGISLAÇÃO SOBRE DEFESA DOS DIREITOS DIFUSOS - PRINCIPAL</t>
  </si>
  <si>
    <t>191109010101 - MULTAS E JUROS PREVISTOS EM CONTRATOS - PRINCIPAL</t>
  </si>
  <si>
    <t>192101010101 - INDENIZAÇÕES POR DANOS CAUSADOS AO PATRIMÔNIO PÚBLICO - PRINCIPAL</t>
  </si>
  <si>
    <t>192103010101 - INDENIZAÇÃO POR SINISTRO - PRINCIPAL</t>
  </si>
  <si>
    <t>192199010101 - OUTRAS INDENIZAÇÕES - INDENIZAÇÕES PREVISTAS NA  LEGISLAÇÃO S/DEFESA DOS DIREITOS DIFUSOS - PRINCIPAL</t>
  </si>
  <si>
    <t>192199010201 - OUTRAS INDENIZACOES - PRINCIPAL</t>
  </si>
  <si>
    <t>199912210101 - RECEITA DE HONORÁRIOS DE ADVOGADOS - PRINCIPAL</t>
  </si>
  <si>
    <t>199912210201 - ÔNUS DE SUCUMBÊNCIA - PRINCIPAL</t>
  </si>
  <si>
    <t>221301010101 - ALIENACAO DE BENS MÓVEIS - ADMINISTRAÇÃO DIRETA - PRINCIPAL</t>
  </si>
  <si>
    <t>222101010101 - ALIENACAO DE BENS IMÓVEIS - PRINCIPAL</t>
  </si>
  <si>
    <t>6.1.1. Crédito Orçamentário e Receitas Próprias</t>
  </si>
  <si>
    <t>192299010101 - OUTRAS RESTITUIÇÕES - PRINCIPAL</t>
  </si>
  <si>
    <t>221301010102 - ALIENAÇÃO DE BENS MÓVEIS - ADMINISTRAÇÃO INDIRETA - PRINCIPAL</t>
  </si>
  <si>
    <t>192206310101 - INDENIZAÇÕES, RESTITUÇÕES E RESSARCIMENTOS</t>
  </si>
  <si>
    <t>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</si>
</sst>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7"/>
      <color theme="1"/>
      <name val="Franklin Gothic Medium"/>
      <family val="2"/>
    </font>
    <font>
      <b/>
      <sz val="8"/>
      <color theme="1"/>
      <name val="Franklin Gothic Medium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2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3" xfId="0" applyNumberFormat="1" applyFont="1" applyBorder="1" applyAlignment="1" applyProtection="1">
      <alignment horizontal="right" vertical="center"/>
      <protection locked="0"/>
    </xf>
    <xf numFmtId="43" fontId="2" fillId="0" borderId="0" xfId="7" applyFont="1" applyProtection="1"/>
    <xf numFmtId="43" fontId="4" fillId="0" borderId="0" xfId="7" applyFont="1" applyAlignment="1" applyProtection="1">
      <alignment horizontal="center" vertical="center" wrapText="1"/>
    </xf>
    <xf numFmtId="43" fontId="4" fillId="0" borderId="0" xfId="7" applyFont="1" applyAlignment="1" applyProtection="1">
      <alignment horizontal="center"/>
    </xf>
    <xf numFmtId="43" fontId="2" fillId="0" borderId="0" xfId="7" applyFont="1" applyProtection="1">
      <protection locked="0"/>
    </xf>
    <xf numFmtId="43" fontId="3" fillId="0" borderId="0" xfId="7" applyFont="1" applyProtection="1"/>
    <xf numFmtId="43" fontId="3" fillId="0" borderId="0" xfId="7" applyFont="1" applyAlignment="1" applyProtection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10">
    <cellStyle name="Normal" xfId="0" builtinId="0"/>
    <cellStyle name="Normal 2" xfId="1" xr:uid="{00000000-0005-0000-0000-000001000000}"/>
    <cellStyle name="Normal 3" xfId="3" xr:uid="{7F885999-2AC2-426B-A769-70CBD97858C5}"/>
    <cellStyle name="Normal 4" xfId="5" xr:uid="{D9C7DF78-07E9-4EC9-B8BD-495CF17E752D}"/>
    <cellStyle name="Normal 5" xfId="8" xr:uid="{26D03719-4044-4EEE-A204-B905F2AA9F77}"/>
    <cellStyle name="Vírgula" xfId="7" builtinId="3"/>
    <cellStyle name="Vírgula 2" xfId="2" xr:uid="{00000000-0005-0000-0000-000002000000}"/>
    <cellStyle name="Vírgula 3" xfId="4" xr:uid="{A023E364-90C0-47DD-8C81-1D5A02A7B10A}"/>
    <cellStyle name="Vírgula 4" xfId="6" xr:uid="{0CB43D86-AD05-4B4A-96F9-29C9D2475FEF}"/>
    <cellStyle name="Vírgula 5" xfId="9" xr:uid="{0E3ACDD4-60BC-4D67-BB67-ACF8CDABB29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abSelected="1" topLeftCell="A21" zoomScale="120" zoomScaleNormal="120" workbookViewId="0">
      <selection activeCell="P33" sqref="P33"/>
    </sheetView>
  </sheetViews>
  <sheetFormatPr defaultColWidth="9.140625" defaultRowHeight="17.45" customHeight="1" x14ac:dyDescent="0.25"/>
  <cols>
    <col min="1" max="1" width="25.7109375" style="2" customWidth="1"/>
    <col min="2" max="2" width="12.7109375" style="2" customWidth="1"/>
    <col min="3" max="3" width="10.85546875" style="2" bestFit="1" customWidth="1"/>
    <col min="4" max="4" width="10.7109375" style="2" bestFit="1" customWidth="1"/>
    <col min="5" max="5" width="10.85546875" style="2" bestFit="1" customWidth="1"/>
    <col min="6" max="6" width="10.7109375" style="2" bestFit="1" customWidth="1"/>
    <col min="7" max="9" width="10.85546875" style="2" bestFit="1" customWidth="1"/>
    <col min="10" max="10" width="10.7109375" style="2" customWidth="1"/>
    <col min="11" max="11" width="10.85546875" style="2" bestFit="1" customWidth="1"/>
    <col min="12" max="12" width="10.7109375" style="2" bestFit="1" customWidth="1"/>
    <col min="13" max="13" width="10.28515625" style="2" bestFit="1" customWidth="1"/>
    <col min="14" max="14" width="10.85546875" style="2" bestFit="1" customWidth="1"/>
    <col min="15" max="15" width="11.85546875" style="2" bestFit="1" customWidth="1"/>
    <col min="16" max="16" width="12.28515625" style="20" bestFit="1" customWidth="1"/>
    <col min="17" max="16384" width="9.140625" style="2"/>
  </cols>
  <sheetData>
    <row r="1" spans="1:16" ht="17.45" customHeight="1" x14ac:dyDescent="0.3">
      <c r="A1" s="1" t="s">
        <v>48</v>
      </c>
    </row>
    <row r="3" spans="1:16" s="5" customFormat="1" ht="35.1" customHeight="1" x14ac:dyDescent="0.25">
      <c r="A3" s="4" t="s">
        <v>0</v>
      </c>
      <c r="B3" s="4" t="s">
        <v>2</v>
      </c>
      <c r="C3" s="31" t="s">
        <v>19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1"/>
    </row>
    <row r="4" spans="1:16" s="6" customFormat="1" ht="17.45" customHeight="1" x14ac:dyDescent="0.15">
      <c r="A4" s="32" t="s">
        <v>1</v>
      </c>
      <c r="B4" s="32" t="s">
        <v>3</v>
      </c>
      <c r="C4" s="30" t="s">
        <v>4</v>
      </c>
      <c r="D4" s="30" t="s">
        <v>5</v>
      </c>
      <c r="E4" s="30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  <c r="O4" s="30" t="s">
        <v>16</v>
      </c>
      <c r="P4" s="22"/>
    </row>
    <row r="5" spans="1:16" s="6" customFormat="1" ht="17.45" customHeight="1" x14ac:dyDescent="0.15">
      <c r="A5" s="32"/>
      <c r="B5" s="32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2"/>
    </row>
    <row r="6" spans="1:16" s="3" customFormat="1" ht="35.1" customHeight="1" x14ac:dyDescent="0.25">
      <c r="A6" s="7" t="s">
        <v>28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9">
        <v>0</v>
      </c>
      <c r="H6" s="19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f t="shared" ref="O6" si="0">SUM(C6:N6)</f>
        <v>0</v>
      </c>
      <c r="P6" s="23"/>
    </row>
    <row r="7" spans="1:16" s="3" customFormat="1" ht="35.1" customHeight="1" x14ac:dyDescent="0.25">
      <c r="A7" s="7" t="s">
        <v>20</v>
      </c>
      <c r="B7" s="15">
        <f>SUM(B8:B28)</f>
        <v>95480400</v>
      </c>
      <c r="C7" s="15">
        <f>SUM(C8:C28)</f>
        <v>4609331.28</v>
      </c>
      <c r="D7" s="15">
        <f>SUM(D8:D28)</f>
        <v>3739071.4399999995</v>
      </c>
      <c r="E7" s="15">
        <f>SUM(E8:E28)</f>
        <v>4675035.2999999989</v>
      </c>
      <c r="F7" s="15">
        <f>SUM(F8:F28)</f>
        <v>4095558.4799999995</v>
      </c>
      <c r="G7" s="15">
        <f>SUM(G8:G28)</f>
        <v>4121073.54</v>
      </c>
      <c r="H7" s="15">
        <f>SUM(H8:H28)</f>
        <v>4162325.43</v>
      </c>
      <c r="I7" s="15">
        <f>SUM(I8:I28)</f>
        <v>4152828.96</v>
      </c>
      <c r="J7" s="15">
        <f>SUM(J8:J28)</f>
        <v>4441471.37</v>
      </c>
      <c r="K7" s="15">
        <f>SUM(K8:K28)</f>
        <v>0</v>
      </c>
      <c r="L7" s="15">
        <f>SUM(L8:L28)</f>
        <v>0</v>
      </c>
      <c r="M7" s="15">
        <f>SUM(M8:M28)</f>
        <v>0</v>
      </c>
      <c r="N7" s="15">
        <f>SUM(N8:N28)</f>
        <v>0</v>
      </c>
      <c r="O7" s="15">
        <f>SUM(O8:O28)</f>
        <v>33973628.059999995</v>
      </c>
      <c r="P7" s="23"/>
    </row>
    <row r="8" spans="1:16" s="3" customFormat="1" ht="35.1" customHeight="1" x14ac:dyDescent="0.25">
      <c r="A8" s="16" t="s">
        <v>30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/>
      <c r="L8" s="8"/>
      <c r="M8" s="8"/>
      <c r="N8" s="8"/>
      <c r="O8" s="8">
        <f>SUM(C8:N8)</f>
        <v>0</v>
      </c>
      <c r="P8" s="23"/>
    </row>
    <row r="9" spans="1:16" s="3" customFormat="1" ht="35.1" customHeight="1" x14ac:dyDescent="0.25">
      <c r="A9" s="16" t="s">
        <v>31</v>
      </c>
      <c r="B9" s="8">
        <v>2535900</v>
      </c>
      <c r="C9" s="8">
        <v>129920.63</v>
      </c>
      <c r="D9" s="8">
        <v>172046.38</v>
      </c>
      <c r="E9" s="8">
        <v>232340.86</v>
      </c>
      <c r="F9" s="8">
        <v>178472.81</v>
      </c>
      <c r="G9" s="8">
        <v>241611.07</v>
      </c>
      <c r="H9" s="8">
        <v>213399.40000000002</v>
      </c>
      <c r="I9" s="8">
        <v>211865.29</v>
      </c>
      <c r="J9" s="8">
        <v>228935.23</v>
      </c>
      <c r="K9" s="8"/>
      <c r="L9" s="8"/>
      <c r="M9" s="8"/>
      <c r="N9" s="8"/>
      <c r="O9" s="8">
        <f t="shared" ref="O9:O28" si="1">SUM(C9:N9)</f>
        <v>1608591.67</v>
      </c>
      <c r="P9" s="23"/>
    </row>
    <row r="10" spans="1:16" s="3" customFormat="1" ht="35.1" customHeight="1" x14ac:dyDescent="0.25">
      <c r="A10" s="16" t="s">
        <v>32</v>
      </c>
      <c r="B10" s="8">
        <v>36000000</v>
      </c>
      <c r="C10" s="8">
        <v>2692510.89</v>
      </c>
      <c r="D10" s="8">
        <v>2502437.89</v>
      </c>
      <c r="E10" s="8">
        <v>2309671.23</v>
      </c>
      <c r="F10" s="8">
        <v>2800786.26</v>
      </c>
      <c r="G10" s="8">
        <v>2470494.12</v>
      </c>
      <c r="H10" s="8">
        <v>2640541.7599999998</v>
      </c>
      <c r="I10" s="8">
        <v>2688635.73</v>
      </c>
      <c r="J10" s="8">
        <v>2787005.35</v>
      </c>
      <c r="K10" s="8"/>
      <c r="L10" s="8"/>
      <c r="M10" s="8"/>
      <c r="N10" s="8"/>
      <c r="O10" s="8">
        <f t="shared" si="1"/>
        <v>20892083.23</v>
      </c>
      <c r="P10" s="23"/>
    </row>
    <row r="11" spans="1:16" s="3" customFormat="1" ht="35.1" customHeight="1" x14ac:dyDescent="0.25">
      <c r="A11" s="16" t="s">
        <v>33</v>
      </c>
      <c r="B11" s="8">
        <v>12000000</v>
      </c>
      <c r="C11" s="8">
        <v>1279696.71</v>
      </c>
      <c r="D11" s="8">
        <v>1052440.24</v>
      </c>
      <c r="E11" s="8">
        <v>1356084.69</v>
      </c>
      <c r="F11" s="8">
        <v>1077700.8999999999</v>
      </c>
      <c r="G11" s="8">
        <v>1330908.5</v>
      </c>
      <c r="H11" s="8">
        <v>1306329.05</v>
      </c>
      <c r="I11" s="8">
        <v>1246383.1299999999</v>
      </c>
      <c r="J11" s="8">
        <v>1396642.47</v>
      </c>
      <c r="K11" s="8"/>
      <c r="L11" s="8"/>
      <c r="M11" s="8"/>
      <c r="N11" s="8"/>
      <c r="O11" s="8">
        <f t="shared" si="1"/>
        <v>10046185.689999999</v>
      </c>
      <c r="P11" s="23"/>
    </row>
    <row r="12" spans="1:16" s="3" customFormat="1" ht="35.1" customHeight="1" x14ac:dyDescent="0.25">
      <c r="A12" s="16" t="s">
        <v>34</v>
      </c>
      <c r="B12" s="8">
        <v>32100</v>
      </c>
      <c r="C12" s="8">
        <v>0</v>
      </c>
      <c r="D12" s="8">
        <v>7.6</v>
      </c>
      <c r="E12" s="8">
        <v>169.05</v>
      </c>
      <c r="F12" s="8">
        <v>37.200000000000003</v>
      </c>
      <c r="G12" s="8">
        <v>71.150000000000006</v>
      </c>
      <c r="H12" s="8">
        <v>33.200000000000003</v>
      </c>
      <c r="I12" s="8">
        <v>36</v>
      </c>
      <c r="J12" s="8">
        <v>2.25</v>
      </c>
      <c r="K12" s="8"/>
      <c r="L12" s="8"/>
      <c r="M12" s="8"/>
      <c r="N12" s="8"/>
      <c r="O12" s="8">
        <f t="shared" si="1"/>
        <v>356.45</v>
      </c>
      <c r="P12" s="23"/>
    </row>
    <row r="13" spans="1:16" s="3" customFormat="1" ht="35.1" customHeight="1" x14ac:dyDescent="0.25">
      <c r="A13" s="16" t="s">
        <v>35</v>
      </c>
      <c r="B13" s="8">
        <v>80100</v>
      </c>
      <c r="C13" s="8">
        <v>0</v>
      </c>
      <c r="D13" s="8">
        <v>394.28</v>
      </c>
      <c r="E13" s="8">
        <v>400.32</v>
      </c>
      <c r="F13" s="8">
        <v>400.33</v>
      </c>
      <c r="G13" s="8">
        <v>400.33</v>
      </c>
      <c r="H13" s="8">
        <v>411.21</v>
      </c>
      <c r="I13" s="8">
        <v>479.1</v>
      </c>
      <c r="J13" s="8">
        <v>479.1</v>
      </c>
      <c r="K13" s="8"/>
      <c r="L13" s="8"/>
      <c r="M13" s="8"/>
      <c r="N13" s="8"/>
      <c r="O13" s="8">
        <f t="shared" si="1"/>
        <v>2964.6699999999996</v>
      </c>
      <c r="P13" s="23"/>
    </row>
    <row r="14" spans="1:16" s="3" customFormat="1" ht="35.1" customHeight="1" x14ac:dyDescent="0.25">
      <c r="A14" s="16" t="s">
        <v>36</v>
      </c>
      <c r="B14" s="8">
        <v>2407800</v>
      </c>
      <c r="C14" s="8">
        <v>494370</v>
      </c>
      <c r="D14" s="8">
        <v>0</v>
      </c>
      <c r="E14" s="8">
        <v>493560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/>
      <c r="L14" s="8"/>
      <c r="M14" s="8"/>
      <c r="N14" s="8"/>
      <c r="O14" s="8">
        <f t="shared" si="1"/>
        <v>987930</v>
      </c>
      <c r="P14" s="23"/>
    </row>
    <row r="15" spans="1:16" s="3" customFormat="1" ht="36" x14ac:dyDescent="0.25">
      <c r="A15" s="16" t="s">
        <v>37</v>
      </c>
      <c r="B15" s="8">
        <v>15300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/>
      <c r="O15" s="8">
        <f t="shared" si="1"/>
        <v>0</v>
      </c>
      <c r="P15" s="23"/>
    </row>
    <row r="16" spans="1:16" s="3" customFormat="1" ht="27" x14ac:dyDescent="0.25">
      <c r="A16" s="16" t="s">
        <v>38</v>
      </c>
      <c r="B16" s="8">
        <v>0</v>
      </c>
      <c r="C16" s="8">
        <v>0</v>
      </c>
      <c r="D16" s="8">
        <v>0</v>
      </c>
      <c r="E16" s="8">
        <v>0</v>
      </c>
      <c r="F16" s="8">
        <v>36126.03</v>
      </c>
      <c r="G16" s="8">
        <v>0</v>
      </c>
      <c r="H16" s="8">
        <v>0</v>
      </c>
      <c r="I16" s="8">
        <v>0</v>
      </c>
      <c r="J16" s="8">
        <v>0</v>
      </c>
      <c r="K16" s="8"/>
      <c r="L16" s="8"/>
      <c r="M16" s="8"/>
      <c r="N16" s="8"/>
      <c r="O16" s="8">
        <f t="shared" si="1"/>
        <v>36126.03</v>
      </c>
      <c r="P16" s="23"/>
    </row>
    <row r="17" spans="1:16" s="3" customFormat="1" ht="35.1" customHeight="1" x14ac:dyDescent="0.25">
      <c r="A17" s="16" t="s">
        <v>39</v>
      </c>
      <c r="B17" s="17">
        <v>16000</v>
      </c>
      <c r="C17" s="8">
        <v>1590.05</v>
      </c>
      <c r="D17" s="8">
        <v>1945.05</v>
      </c>
      <c r="E17" s="8">
        <v>1590.05</v>
      </c>
      <c r="F17" s="8">
        <v>1590.05</v>
      </c>
      <c r="G17" s="8">
        <v>1634.25</v>
      </c>
      <c r="H17" s="8">
        <v>580</v>
      </c>
      <c r="I17" s="8">
        <v>4954.3100000000004</v>
      </c>
      <c r="J17" s="8">
        <v>4909.88</v>
      </c>
      <c r="K17" s="8"/>
      <c r="L17" s="8"/>
      <c r="M17" s="8"/>
      <c r="N17" s="8"/>
      <c r="O17" s="8">
        <f t="shared" si="1"/>
        <v>18793.640000000003</v>
      </c>
      <c r="P17" s="23"/>
    </row>
    <row r="18" spans="1:16" s="3" customFormat="1" ht="35.1" customHeight="1" x14ac:dyDescent="0.25">
      <c r="A18" s="16" t="s">
        <v>40</v>
      </c>
      <c r="B18" s="17">
        <v>15300</v>
      </c>
      <c r="C18" s="8">
        <v>0</v>
      </c>
      <c r="D18" s="8">
        <v>0</v>
      </c>
      <c r="E18" s="8">
        <v>281219.09999999998</v>
      </c>
      <c r="F18" s="8">
        <v>444.9</v>
      </c>
      <c r="G18" s="8">
        <v>364.9</v>
      </c>
      <c r="H18" s="8">
        <v>1030.81</v>
      </c>
      <c r="I18" s="8">
        <v>475.4</v>
      </c>
      <c r="J18" s="8">
        <v>364.9</v>
      </c>
      <c r="K18" s="8"/>
      <c r="L18" s="8"/>
      <c r="M18" s="8"/>
      <c r="N18" s="8"/>
      <c r="O18" s="8">
        <f t="shared" si="1"/>
        <v>283900.01000000007</v>
      </c>
      <c r="P18" s="23"/>
    </row>
    <row r="19" spans="1:16" s="3" customFormat="1" ht="35.1" customHeight="1" x14ac:dyDescent="0.25">
      <c r="A19" s="16" t="s">
        <v>41</v>
      </c>
      <c r="B19" s="17">
        <v>15300</v>
      </c>
      <c r="C19" s="8">
        <v>0</v>
      </c>
      <c r="D19" s="8">
        <v>0</v>
      </c>
      <c r="E19" s="8">
        <v>0</v>
      </c>
      <c r="F19" s="8">
        <v>0</v>
      </c>
      <c r="G19" s="8">
        <v>75589.22</v>
      </c>
      <c r="H19" s="8">
        <v>0</v>
      </c>
      <c r="I19" s="8">
        <v>0</v>
      </c>
      <c r="J19" s="8">
        <v>0</v>
      </c>
      <c r="K19" s="8"/>
      <c r="L19" s="8"/>
      <c r="M19" s="8"/>
      <c r="N19" s="8"/>
      <c r="O19" s="8">
        <f t="shared" si="1"/>
        <v>75589.22</v>
      </c>
      <c r="P19" s="23"/>
    </row>
    <row r="20" spans="1:16" s="3" customFormat="1" ht="35.1" customHeight="1" x14ac:dyDescent="0.25">
      <c r="A20" s="16" t="s">
        <v>42</v>
      </c>
      <c r="B20" s="17">
        <v>42020200</v>
      </c>
      <c r="C20" s="8">
        <v>2600</v>
      </c>
      <c r="D20" s="8">
        <v>9800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/>
      <c r="L20" s="8"/>
      <c r="M20" s="8"/>
      <c r="N20" s="8"/>
      <c r="O20" s="8">
        <f t="shared" si="1"/>
        <v>12400</v>
      </c>
      <c r="P20" s="23"/>
    </row>
    <row r="21" spans="1:16" s="3" customFormat="1" ht="35.1" customHeight="1" x14ac:dyDescent="0.25">
      <c r="A21" s="16" t="s">
        <v>43</v>
      </c>
      <c r="B21" s="17">
        <v>80300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/>
      <c r="L21" s="8"/>
      <c r="M21" s="8"/>
      <c r="N21" s="8"/>
      <c r="O21" s="8">
        <f t="shared" si="1"/>
        <v>0</v>
      </c>
      <c r="P21" s="23"/>
    </row>
    <row r="22" spans="1:16" s="3" customFormat="1" ht="35.1" customHeight="1" x14ac:dyDescent="0.25">
      <c r="A22" s="16" t="s">
        <v>51</v>
      </c>
      <c r="B22" s="17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23067.74</v>
      </c>
      <c r="K22" s="8"/>
      <c r="L22" s="8"/>
      <c r="M22" s="8"/>
      <c r="N22" s="8"/>
      <c r="O22" s="8"/>
      <c r="P22" s="23"/>
    </row>
    <row r="23" spans="1:16" s="3" customFormat="1" ht="35.1" customHeight="1" x14ac:dyDescent="0.25">
      <c r="A23" s="16" t="s">
        <v>49</v>
      </c>
      <c r="B23" s="17">
        <v>0</v>
      </c>
      <c r="C23" s="8">
        <v>8643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64.45</v>
      </c>
      <c r="K23" s="8"/>
      <c r="L23" s="8"/>
      <c r="M23" s="8"/>
      <c r="N23" s="8"/>
      <c r="O23" s="8">
        <f t="shared" si="1"/>
        <v>8707.4500000000007</v>
      </c>
      <c r="P23" s="23"/>
    </row>
    <row r="24" spans="1:16" s="3" customFormat="1" ht="35.1" customHeight="1" x14ac:dyDescent="0.25">
      <c r="A24" s="16" t="s">
        <v>44</v>
      </c>
      <c r="B24" s="17">
        <v>15300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/>
      <c r="L24" s="8"/>
      <c r="M24" s="8"/>
      <c r="N24" s="8"/>
      <c r="O24" s="8">
        <f t="shared" si="1"/>
        <v>0</v>
      </c>
      <c r="P24" s="23"/>
    </row>
    <row r="25" spans="1:16" s="3" customFormat="1" ht="35.1" customHeight="1" x14ac:dyDescent="0.25">
      <c r="A25" s="16" t="s">
        <v>45</v>
      </c>
      <c r="B25" s="17">
        <v>32100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/>
      <c r="L25" s="8"/>
      <c r="M25" s="8"/>
      <c r="N25" s="8"/>
      <c r="O25" s="8">
        <f t="shared" si="1"/>
        <v>0</v>
      </c>
      <c r="P25" s="23"/>
    </row>
    <row r="26" spans="1:16" s="3" customFormat="1" ht="35.1" customHeight="1" x14ac:dyDescent="0.25">
      <c r="A26" s="16" t="s">
        <v>46</v>
      </c>
      <c r="B26" s="17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/>
      <c r="L26" s="8"/>
      <c r="M26" s="8"/>
      <c r="N26" s="8"/>
      <c r="O26" s="8">
        <f t="shared" si="1"/>
        <v>0</v>
      </c>
      <c r="P26" s="23"/>
    </row>
    <row r="27" spans="1:16" s="3" customFormat="1" ht="35.1" customHeight="1" x14ac:dyDescent="0.25">
      <c r="A27" s="16" t="s">
        <v>50</v>
      </c>
      <c r="B27" s="17">
        <v>214700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/>
      <c r="L27" s="8"/>
      <c r="M27" s="8"/>
      <c r="N27" s="8"/>
      <c r="O27" s="8">
        <f t="shared" si="1"/>
        <v>0</v>
      </c>
      <c r="P27" s="23"/>
    </row>
    <row r="28" spans="1:16" ht="34.5" customHeight="1" x14ac:dyDescent="0.25">
      <c r="A28" s="16" t="s">
        <v>47</v>
      </c>
      <c r="B28" s="17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/>
      <c r="L28" s="8"/>
      <c r="M28" s="8"/>
      <c r="N28" s="8"/>
      <c r="O28" s="8">
        <f t="shared" si="1"/>
        <v>0</v>
      </c>
    </row>
    <row r="29" spans="1:16" ht="17.45" customHeight="1" x14ac:dyDescent="0.25">
      <c r="A29" s="9" t="s">
        <v>21</v>
      </c>
      <c r="B29" s="10" t="s">
        <v>18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6" ht="17.45" customHeight="1" x14ac:dyDescent="0.25">
      <c r="A30" s="9" t="s">
        <v>17</v>
      </c>
      <c r="B30" s="12" t="s">
        <v>52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2" spans="1:16" s="13" customFormat="1" ht="17.45" customHeight="1" x14ac:dyDescent="0.25">
      <c r="A32" s="27" t="s">
        <v>22</v>
      </c>
      <c r="B32" s="27"/>
      <c r="C32" s="27"/>
      <c r="D32" s="27"/>
      <c r="E32" s="27"/>
      <c r="F32" s="27"/>
      <c r="G32" s="27"/>
      <c r="H32" s="27"/>
      <c r="I32" s="27"/>
      <c r="J32" s="27"/>
      <c r="P32" s="24"/>
    </row>
    <row r="33" spans="1:16" s="13" customFormat="1" ht="32.25" customHeight="1" x14ac:dyDescent="0.25">
      <c r="A33" s="28" t="s">
        <v>23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4"/>
    </row>
    <row r="34" spans="1:16" s="14" customFormat="1" ht="51" customHeight="1" x14ac:dyDescent="0.25">
      <c r="A34" s="28" t="s">
        <v>24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5"/>
    </row>
    <row r="35" spans="1:16" s="13" customFormat="1" ht="17.45" customHeight="1" x14ac:dyDescent="0.25">
      <c r="A35" s="29" t="s">
        <v>25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4"/>
    </row>
    <row r="36" spans="1:16" s="13" customFormat="1" ht="48" customHeight="1" x14ac:dyDescent="0.25">
      <c r="A36" s="29" t="s">
        <v>26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4"/>
    </row>
    <row r="37" spans="1:16" s="13" customFormat="1" ht="17.45" customHeight="1" x14ac:dyDescent="0.25">
      <c r="A37" s="28" t="s">
        <v>27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4"/>
    </row>
    <row r="38" spans="1:16" s="13" customFormat="1" ht="30.75" customHeight="1" x14ac:dyDescent="0.25">
      <c r="A38" s="26" t="s">
        <v>29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4"/>
    </row>
    <row r="39" spans="1:16" s="13" customFormat="1" ht="17.45" customHeight="1" x14ac:dyDescent="0.25">
      <c r="P39" s="24"/>
    </row>
  </sheetData>
  <sheetProtection formatRows="0" insertRows="0" deleteRows="0"/>
  <mergeCells count="23">
    <mergeCell ref="O4:O5"/>
    <mergeCell ref="C3:O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A38:O38"/>
    <mergeCell ref="A32:J32"/>
    <mergeCell ref="A33:O33"/>
    <mergeCell ref="A34:O34"/>
    <mergeCell ref="A35:O35"/>
    <mergeCell ref="A36:O36"/>
    <mergeCell ref="A37:O37"/>
  </mergeCells>
  <printOptions horizontalCentered="1"/>
  <pageMargins left="0.19685039370078741" right="0.11811023622047245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Wilson Flores Velasques</cp:lastModifiedBy>
  <cp:lastPrinted>2015-07-02T17:22:04Z</cp:lastPrinted>
  <dcterms:created xsi:type="dcterms:W3CDTF">2015-02-04T16:47:47Z</dcterms:created>
  <dcterms:modified xsi:type="dcterms:W3CDTF">2023-09-13T21:07:55Z</dcterms:modified>
</cp:coreProperties>
</file>