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7. 2023 JULHO\"/>
    </mc:Choice>
  </mc:AlternateContent>
  <xr:revisionPtr revIDLastSave="0" documentId="13_ncr:1_{B1CBED4D-A887-47C3-9A57-461B6213D7DF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<sst xmlns="http://schemas.openxmlformats.org/spreadsheetml/2006/main" count="122" uniqueCount="76">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</sst>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3" zoomScale="120" zoomScaleNormal="120" workbookViewId="0">
      <selection activeCell="B76" sqref="B76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1331693.72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/>
      <c r="K30" s="20"/>
      <c r="L30" s="20"/>
      <c r="M30" s="20"/>
      <c r="N30" s="20"/>
      <c r="O30" s="20">
        <f>SUM(C30:N30)</f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/>
      <c r="K31" s="20"/>
      <c r="L31" s="20"/>
      <c r="M31" s="20"/>
      <c r="N31" s="20"/>
      <c r="O31" s="20">
        <f t="shared" ref="O31:O50" si="3">SUM(C31:N31)</f>
        <v>150008.91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/>
      <c r="K32" s="20"/>
      <c r="L32" s="20"/>
      <c r="M32" s="20"/>
      <c r="N32" s="20"/>
      <c r="O32" s="20">
        <f t="shared" si="3"/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/>
      <c r="K33" s="20"/>
      <c r="L33" s="20"/>
      <c r="M33" s="20"/>
      <c r="N33" s="20"/>
      <c r="O33" s="20">
        <f t="shared" si="3"/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/>
      <c r="K34" s="20"/>
      <c r="L34" s="20"/>
      <c r="M34" s="20"/>
      <c r="N34" s="20"/>
      <c r="O34" s="20">
        <f t="shared" si="3"/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/>
      <c r="K35" s="20"/>
      <c r="L35" s="20"/>
      <c r="M35" s="20"/>
      <c r="N35" s="20"/>
      <c r="O35" s="20">
        <f t="shared" si="3"/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/>
      <c r="K36" s="20"/>
      <c r="L36" s="20"/>
      <c r="M36" s="20"/>
      <c r="N36" s="20"/>
      <c r="O36" s="20">
        <f t="shared" si="3"/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/>
      <c r="K37" s="20"/>
      <c r="L37" s="20"/>
      <c r="M37" s="20"/>
      <c r="N37" s="20"/>
      <c r="O37" s="20">
        <f t="shared" si="3"/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7170650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/>
      <c r="K38" s="4"/>
      <c r="L38" s="4"/>
      <c r="M38" s="4"/>
      <c r="N38" s="4"/>
      <c r="O38" s="20">
        <f t="shared" si="3"/>
        <v>519185.02</v>
      </c>
      <c r="P38" s="5"/>
      <c r="Q38" s="55"/>
    </row>
    <row r="39" spans="1:17" s="21" customFormat="1" ht="25.5" x14ac:dyDescent="0.25">
      <c r="A39" s="30" t="s">
        <v>70</v>
      </c>
      <c r="B39" s="4">
        <v>19384400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/>
      <c r="K39" s="4"/>
      <c r="L39" s="4"/>
      <c r="M39" s="4"/>
      <c r="N39" s="4"/>
      <c r="O39" s="20">
        <f t="shared" si="3"/>
        <v>661833.88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/>
      <c r="K40" s="4"/>
      <c r="L40" s="4"/>
      <c r="M40" s="4"/>
      <c r="N40" s="4"/>
      <c r="O40" s="20">
        <f t="shared" si="3"/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/>
      <c r="K41" s="20"/>
      <c r="L41" s="20"/>
      <c r="M41" s="20"/>
      <c r="N41" s="20"/>
      <c r="O41" s="20">
        <f t="shared" si="3"/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/>
      <c r="K42" s="20"/>
      <c r="L42" s="20"/>
      <c r="M42" s="20"/>
      <c r="N42" s="20"/>
      <c r="O42" s="20">
        <f t="shared" si="3"/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/>
      <c r="K43" s="20"/>
      <c r="L43" s="20"/>
      <c r="M43" s="20"/>
      <c r="N43" s="20"/>
      <c r="O43" s="20">
        <f t="shared" si="3"/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/>
      <c r="K44" s="20"/>
      <c r="L44" s="20"/>
      <c r="M44" s="20"/>
      <c r="N44" s="20"/>
      <c r="O44" s="20">
        <f t="shared" si="3"/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/>
      <c r="K45" s="20"/>
      <c r="L45" s="20"/>
      <c r="M45" s="20"/>
      <c r="N45" s="20"/>
      <c r="O45" s="20">
        <f t="shared" si="3"/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/>
      <c r="K46" s="20"/>
      <c r="L46" s="20"/>
      <c r="M46" s="20"/>
      <c r="N46" s="20"/>
      <c r="O46" s="20">
        <f t="shared" si="3"/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/>
      <c r="K47" s="20"/>
      <c r="L47" s="20"/>
      <c r="M47" s="20"/>
      <c r="N47" s="20"/>
      <c r="O47" s="20">
        <f t="shared" si="3"/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/>
      <c r="K48" s="20"/>
      <c r="L48" s="20"/>
      <c r="M48" s="20"/>
      <c r="N48" s="20"/>
      <c r="O48" s="20">
        <f t="shared" si="3"/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/>
      <c r="K49" s="20"/>
      <c r="L49" s="20"/>
      <c r="M49" s="20"/>
      <c r="N49" s="20"/>
      <c r="O49" s="20">
        <f t="shared" si="3"/>
        <v>665.91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/>
      <c r="K50" s="20"/>
      <c r="L50" s="20"/>
      <c r="M50" s="20"/>
      <c r="N50" s="20"/>
      <c r="O50" s="20">
        <f t="shared" si="3"/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4">SUM(F55:F67)</f>
        <v>163967.22</v>
      </c>
      <c r="G54" s="13">
        <f t="shared" si="4"/>
        <v>107853.81</v>
      </c>
      <c r="H54" s="13">
        <f t="shared" si="4"/>
        <v>134709.93</v>
      </c>
      <c r="I54" s="13">
        <f t="shared" si="4"/>
        <v>5830778.1500000004</v>
      </c>
      <c r="J54" s="13">
        <f t="shared" si="4"/>
        <v>0</v>
      </c>
      <c r="K54" s="13">
        <f t="shared" si="4"/>
        <v>0</v>
      </c>
      <c r="L54" s="13">
        <f t="shared" si="4"/>
        <v>0</v>
      </c>
      <c r="M54" s="13">
        <f t="shared" si="4"/>
        <v>0</v>
      </c>
      <c r="N54" s="13">
        <f t="shared" si="4"/>
        <v>0</v>
      </c>
      <c r="O54" s="13">
        <f>SUM(O55:O67)</f>
        <v>7335459.2800000003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/>
      <c r="K57" s="20"/>
      <c r="L57" s="20"/>
      <c r="M57" s="20"/>
      <c r="N57" s="20"/>
      <c r="O57" s="20">
        <f>SUM(C57:N57)</f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/>
      <c r="K58" s="20"/>
      <c r="L58" s="20"/>
      <c r="M58" s="20"/>
      <c r="N58" s="20"/>
      <c r="O58" s="20">
        <f t="shared" ref="O58:O67" si="5">SUM(C58:N58)</f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/>
      <c r="K59" s="20"/>
      <c r="L59" s="20"/>
      <c r="M59" s="20"/>
      <c r="N59" s="20"/>
      <c r="O59" s="20">
        <f t="shared" si="5"/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/>
      <c r="K60" s="20"/>
      <c r="L60" s="20"/>
      <c r="M60" s="20"/>
      <c r="N60" s="20"/>
      <c r="O60" s="20">
        <f t="shared" si="5"/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/>
      <c r="K61" s="20"/>
      <c r="L61" s="20"/>
      <c r="M61" s="20"/>
      <c r="N61" s="20"/>
      <c r="O61" s="20">
        <f t="shared" si="5"/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/>
      <c r="K62" s="20"/>
      <c r="L62" s="20"/>
      <c r="M62" s="20"/>
      <c r="N62" s="20"/>
      <c r="O62" s="20">
        <f t="shared" si="5"/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/>
      <c r="K63" s="20"/>
      <c r="L63" s="20"/>
      <c r="M63" s="20"/>
      <c r="N63" s="20"/>
      <c r="O63" s="20">
        <f t="shared" si="5"/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/>
      <c r="K64" s="20"/>
      <c r="L64" s="20"/>
      <c r="M64" s="20"/>
      <c r="N64" s="20"/>
      <c r="O64" s="20">
        <f t="shared" si="5"/>
        <v>1202955.1200000001</v>
      </c>
      <c r="P64" s="5"/>
      <c r="Q64" s="55"/>
    </row>
    <row r="65" spans="1:17" s="21" customFormat="1" ht="17.45" customHeight="1" x14ac:dyDescent="0.25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/>
      <c r="K65" s="20"/>
      <c r="L65" s="20"/>
      <c r="M65" s="20"/>
      <c r="N65" s="20"/>
      <c r="O65" s="20">
        <f>SUM(C65:N65)</f>
        <v>4477504.16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/>
      <c r="K66" s="20"/>
      <c r="L66" s="20"/>
      <c r="M66" s="20"/>
      <c r="N66" s="20"/>
      <c r="O66" s="20">
        <f t="shared" si="5"/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/>
      <c r="K67" s="20"/>
      <c r="L67" s="20"/>
      <c r="M67" s="20"/>
      <c r="N67" s="20"/>
      <c r="O67" s="20">
        <f t="shared" si="5"/>
        <v>0</v>
      </c>
      <c r="P67" s="5"/>
      <c r="Q67" s="55"/>
    </row>
    <row r="68" spans="1:17" ht="17.4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6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6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/>
      <c r="K71" s="20"/>
      <c r="L71" s="20"/>
      <c r="M71" s="20"/>
      <c r="N71" s="20"/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7">C5+C27+C54+C69</f>
        <v>745253.89</v>
      </c>
      <c r="D73" s="37">
        <f t="shared" si="7"/>
        <v>120142.84999999999</v>
      </c>
      <c r="E73" s="37">
        <f t="shared" si="7"/>
        <v>723695.47</v>
      </c>
      <c r="F73" s="37">
        <f t="shared" si="7"/>
        <v>352343.6</v>
      </c>
      <c r="G73" s="37">
        <f t="shared" si="7"/>
        <v>381320.73</v>
      </c>
      <c r="H73" s="37">
        <f t="shared" si="7"/>
        <v>311117</v>
      </c>
      <c r="I73" s="37">
        <f t="shared" si="7"/>
        <v>6033279.46</v>
      </c>
      <c r="J73" s="37">
        <f t="shared" si="7"/>
        <v>0</v>
      </c>
      <c r="K73" s="37">
        <f t="shared" si="7"/>
        <v>0</v>
      </c>
      <c r="L73" s="37">
        <f t="shared" si="7"/>
        <v>0</v>
      </c>
      <c r="M73" s="37">
        <f t="shared" si="7"/>
        <v>0</v>
      </c>
      <c r="N73" s="37">
        <f t="shared" si="7"/>
        <v>0</v>
      </c>
      <c r="O73" s="37">
        <f t="shared" si="7"/>
        <v>8667153</v>
      </c>
      <c r="P73" s="5"/>
      <c r="Q73" s="61"/>
    </row>
    <row r="74" spans="1:17" ht="17.45" customHeight="1" x14ac:dyDescent="0.25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 x14ac:dyDescent="0.25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 x14ac:dyDescent="0.25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 x14ac:dyDescent="0.25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 x14ac:dyDescent="0.25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 x14ac:dyDescent="0.25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 x14ac:dyDescent="0.25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 x14ac:dyDescent="0.25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2023-08-09T19:04:15Z</dcterms:modified>
</cp:coreProperties>
</file>