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09 2018 - SETEM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<sst xmlns="http://schemas.openxmlformats.org/spreadsheetml/2006/main" count="121" uniqueCount="75">
  <si>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</si>
  <si>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</si>
  <si>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</si>
  <si>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</si>
  <si>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</si>
  <si>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</si>
  <si>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</si>
  <si>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</si>
  <si>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</si>
  <si>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</si>
  <si>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</si>
  <si>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</si>
  <si>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</si>
  <si>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</si>
  <si>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</si>
  <si>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</si>
  <si>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</si>
  <si>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</si>
  <si>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</si>
  <si>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</si>
  <si>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</si>
  <si>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</si>
  <si>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</si>
  <si>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</si>
  <si>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</si>
  <si>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</si>
  <si>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</si>
  <si>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</si>
  <si>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</si>
  <si>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</si>
  <si>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</si>
  <si>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</si>
  <si>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</si>
  <si>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</si>
  <si>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</si>
  <si>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</si>
  <si>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</si>
  <si>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</si>
  <si>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</si>
  <si>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</si>
  <si>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</si>
  <si>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</si>
  <si>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</si>
  <si>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</si>
  <si>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</si>
  <si>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</si>
  <si>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</si>
  <si>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</si>
  <si>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</si>
  <si>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</si>
  <si>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</si>
  <si>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</si>
  <si>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</si>
  <si>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</si>
  <si>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</si>
  <si>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</si>
  <si>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</si>
  <si>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</si>
  <si>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</si>
  <si>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</si>
  <si>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</si>
  <si>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</si>
  <si>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</si>
  <si>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</si>
  <si>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</si>
  <si>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</si>
  <si>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</si>
  <si>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</si>
  <si>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</si>
  <si>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</si>
  <si>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</si>
  <si>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</si>
  <si>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</si>
  <si>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</si>
  <si>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04.10.2018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</si>
</sst>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6" t="s">
        <v>48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7" t="s">
        <v>17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6" t="s">
        <v>48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738174.1</v>
      </c>
      <c r="I27" s="8">
        <f t="shared" si="4"/>
        <v>507111.58999999997</v>
      </c>
      <c r="J27" s="8">
        <f>SUM(J30:J49)</f>
        <v>198141.46</v>
      </c>
      <c r="K27" s="8">
        <f>SUM(K30:K49)</f>
        <v>8132.14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2086688.1700000002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7" t="s">
        <v>52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9"/>
    </row>
    <row r="30" spans="1:15" s="16" customFormat="1" ht="17.45" customHeight="1" x14ac:dyDescent="0.25">
      <c r="A30" s="14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684500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>
        <v>9498.8799999999992</v>
      </c>
      <c r="I31" s="15">
        <v>57073</v>
      </c>
      <c r="J31" s="15">
        <v>0</v>
      </c>
      <c r="K31" s="15">
        <v>7640.5</v>
      </c>
      <c r="L31" s="15"/>
      <c r="M31" s="15"/>
      <c r="N31" s="15"/>
      <c r="O31" s="15">
        <f t="shared" ref="O31:O49" si="5">SUM(C31:N31)</f>
        <v>86964.08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68000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1588500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>
        <v>487824.7</v>
      </c>
      <c r="I38" s="15">
        <v>196648.31</v>
      </c>
      <c r="J38" s="15">
        <v>42348.91</v>
      </c>
      <c r="K38" s="15">
        <v>491.64</v>
      </c>
      <c r="L38" s="15"/>
      <c r="M38" s="15"/>
      <c r="N38" s="15"/>
      <c r="O38" s="15">
        <f t="shared" si="5"/>
        <v>744596.90000000014</v>
      </c>
    </row>
    <row r="39" spans="1:15" s="16" customFormat="1" ht="25.5" x14ac:dyDescent="0.25">
      <c r="A39" s="26" t="s">
        <v>72</v>
      </c>
      <c r="B39" s="15">
        <v>1894000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>
        <v>240850.52</v>
      </c>
      <c r="I39" s="15">
        <v>253390.28</v>
      </c>
      <c r="J39" s="15">
        <v>155792.54999999999</v>
      </c>
      <c r="K39" s="15">
        <v>0</v>
      </c>
      <c r="L39" s="15"/>
      <c r="M39" s="15"/>
      <c r="N39" s="15"/>
      <c r="O39" s="15">
        <f t="shared" si="5"/>
        <v>1143785.3700000001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50000</v>
      </c>
      <c r="C48" s="15">
        <v>0</v>
      </c>
      <c r="D48" s="15">
        <v>0</v>
      </c>
      <c r="E48" s="15">
        <v>0</v>
      </c>
      <c r="F48" s="15">
        <v>45548.21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  <c r="N48" s="15"/>
      <c r="O48" s="15">
        <f t="shared" si="5"/>
        <v>45548.21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6" t="s">
        <v>48</v>
      </c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391865.87</v>
      </c>
      <c r="F53" s="8">
        <f t="shared" si="6"/>
        <v>12204</v>
      </c>
      <c r="G53" s="8">
        <f t="shared" si="6"/>
        <v>1240</v>
      </c>
      <c r="H53" s="8">
        <f t="shared" si="6"/>
        <v>0</v>
      </c>
      <c r="I53" s="8">
        <f t="shared" si="6"/>
        <v>232656.26</v>
      </c>
      <c r="J53" s="8">
        <f t="shared" si="6"/>
        <v>247062.06</v>
      </c>
      <c r="K53" s="8">
        <f t="shared" si="6"/>
        <v>166221.41999999998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1051249.6100000001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5" t="s">
        <v>53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3311000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13200</v>
      </c>
      <c r="J61" s="15">
        <v>0</v>
      </c>
      <c r="K61" s="15">
        <v>149969.56</v>
      </c>
      <c r="L61" s="15"/>
      <c r="M61" s="15"/>
      <c r="N61" s="15"/>
      <c r="O61" s="15">
        <f t="shared" si="7"/>
        <v>163169.56</v>
      </c>
    </row>
    <row r="62" spans="1:15" s="16" customFormat="1" ht="17.45" customHeight="1" x14ac:dyDescent="0.25">
      <c r="A62" s="45" t="s">
        <v>73</v>
      </c>
      <c r="B62" s="23">
        <v>392000</v>
      </c>
      <c r="C62" s="15">
        <v>0</v>
      </c>
      <c r="D62" s="15">
        <v>0</v>
      </c>
      <c r="E62" s="15">
        <v>391865.87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/>
      <c r="N62" s="15"/>
      <c r="O62" s="15">
        <f t="shared" si="7"/>
        <v>391865.87</v>
      </c>
    </row>
    <row r="63" spans="1:15" s="16" customFormat="1" ht="17.45" customHeight="1" x14ac:dyDescent="0.25">
      <c r="A63" s="14" t="s">
        <v>41</v>
      </c>
      <c r="B63" s="23">
        <v>21722000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219456.26</v>
      </c>
      <c r="J63" s="15">
        <v>203213.31</v>
      </c>
      <c r="K63" s="15">
        <v>0</v>
      </c>
      <c r="L63" s="15"/>
      <c r="M63" s="15"/>
      <c r="N63" s="15"/>
      <c r="O63" s="15">
        <f t="shared" si="7"/>
        <v>422669.57</v>
      </c>
    </row>
    <row r="64" spans="1:15" s="16" customFormat="1" ht="17.45" customHeight="1" x14ac:dyDescent="0.25">
      <c r="A64" s="14" t="s">
        <v>42</v>
      </c>
      <c r="B64" s="23">
        <v>4914000</v>
      </c>
      <c r="C64" s="15">
        <v>0</v>
      </c>
      <c r="D64" s="15">
        <v>0</v>
      </c>
      <c r="E64" s="15">
        <v>0</v>
      </c>
      <c r="F64" s="15">
        <v>12204</v>
      </c>
      <c r="G64" s="15">
        <v>1240</v>
      </c>
      <c r="H64" s="15">
        <v>0</v>
      </c>
      <c r="I64" s="15">
        <v>0</v>
      </c>
      <c r="J64" s="15">
        <v>43848.75</v>
      </c>
      <c r="K64" s="15">
        <v>16251.86</v>
      </c>
      <c r="L64" s="15"/>
      <c r="M64" s="15"/>
      <c r="N64" s="15"/>
      <c r="O64" s="15">
        <f t="shared" si="7"/>
        <v>73544.61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>
        <f t="shared" si="7"/>
        <v>0</v>
      </c>
    </row>
    <row r="67" spans="1:15" ht="17.45" customHeight="1" x14ac:dyDescent="0.25">
      <c r="A67" s="52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643914.33000000007</v>
      </c>
      <c r="F72" s="33">
        <f t="shared" si="9"/>
        <v>182361</v>
      </c>
      <c r="G72" s="33">
        <f t="shared" si="9"/>
        <v>23142.04</v>
      </c>
      <c r="H72" s="33">
        <f t="shared" si="9"/>
        <v>738174.1</v>
      </c>
      <c r="I72" s="33">
        <f t="shared" si="9"/>
        <v>739767.85</v>
      </c>
      <c r="J72" s="33">
        <f t="shared" si="9"/>
        <v>445203.52</v>
      </c>
      <c r="K72" s="33">
        <f t="shared" si="9"/>
        <v>174353.56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3137937.7800000003</v>
      </c>
    </row>
    <row r="73" spans="1:15" ht="17.45" customHeight="1" x14ac:dyDescent="0.25">
      <c r="A73" s="35" t="s">
        <v>62</v>
      </c>
      <c r="B73" s="50" t="s">
        <v>71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5" ht="17.45" customHeight="1" x14ac:dyDescent="0.25">
      <c r="A74" s="36" t="s">
        <v>16</v>
      </c>
      <c r="B74" s="43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56" t="s">
        <v>63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1:15" s="42" customFormat="1" ht="17.45" customHeight="1" x14ac:dyDescent="0.25">
      <c r="A77" s="56" t="s">
        <v>64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1:15" s="42" customFormat="1" ht="17.45" customHeight="1" x14ac:dyDescent="0.25">
      <c r="A78" s="56" t="s">
        <v>65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1:15" s="42" customFormat="1" ht="17.45" customHeight="1" x14ac:dyDescent="0.25">
      <c r="A79" s="58" t="s">
        <v>66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</row>
    <row r="80" spans="1:15" s="42" customFormat="1" ht="34.5" customHeight="1" x14ac:dyDescent="0.25">
      <c r="A80" s="57" t="s">
        <v>67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2" customFormat="1" ht="17.45" customHeight="1" x14ac:dyDescent="0.25">
      <c r="A81" s="58" t="s">
        <v>68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6" t="s">
        <v>69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1:15" s="42" customFormat="1" ht="33.75" customHeight="1" x14ac:dyDescent="0.25">
      <c r="A83" s="57" t="s">
        <v>70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</sheetData>
  <sheetProtection formatCells="0" formatRows="0" insertRows="0" deleteRows="0"/>
  <mergeCells count="16">
    <mergeCell ref="A82:O82"/>
    <mergeCell ref="A83:O83"/>
    <mergeCell ref="A76:O76"/>
    <mergeCell ref="A77:O77"/>
    <mergeCell ref="A78:O78"/>
    <mergeCell ref="A79:O79"/>
    <mergeCell ref="A81:O81"/>
    <mergeCell ref="A80:O80"/>
    <mergeCell ref="C3:O3"/>
    <mergeCell ref="A7:O7"/>
    <mergeCell ref="B73:O73"/>
    <mergeCell ref="A67:O67"/>
    <mergeCell ref="A29:O29"/>
    <mergeCell ref="A55:O55"/>
    <mergeCell ref="C25:O25"/>
    <mergeCell ref="C51:O5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2018-10-04T19:23:39Z</dcterms:modified>
</cp:coreProperties>
</file>