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9\007 2019 JULH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<sst xmlns="http://schemas.openxmlformats.org/spreadsheetml/2006/main" count="122" uniqueCount="76">
  <si>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</si>
  <si>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</si>
  <si>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</si>
  <si>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</si>
  <si>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</si>
  <si>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</si>
  <si>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</si>
  <si>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</si>
  <si>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</si>
  <si>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</si>
  <si>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</si>
  <si>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</si>
  <si>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</si>
  <si>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</si>
  <si>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</si>
  <si>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</si>
  <si>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</si>
  <si>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</si>
  <si>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</si>
  <si>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</si>
  <si>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</si>
  <si>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</si>
  <si>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</si>
  <si>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</si>
  <si>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</si>
  <si>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</si>
  <si>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</si>
  <si>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</si>
  <si>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</si>
  <si>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</si>
  <si>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</si>
  <si>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</si>
  <si>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</si>
  <si>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</si>
  <si>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</si>
  <si>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</si>
  <si>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</si>
  <si>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</si>
  <si>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</si>
  <si>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</si>
  <si>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</si>
  <si>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</si>
  <si>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</si>
  <si>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</si>
  <si>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</si>
  <si>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</si>
  <si>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</si>
  <si>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</si>
  <si>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</si>
  <si>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</si>
  <si>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</si>
  <si>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</si>
  <si>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</si>
  <si>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</si>
  <si>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</si>
  <si>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</si>
  <si>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</si>
  <si>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</si>
  <si>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</si>
  <si>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</si>
  <si>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</si>
  <si>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</si>
  <si>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</si>
  <si>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</si>
  <si>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</si>
  <si>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</si>
  <si>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</si>
  <si>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</si>
  <si>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</si>
  <si>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</si>
  <si>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</si>
  <si>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</si>
  <si>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</si>
  <si>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</si>
  <si>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</si>
  <si>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5.8.2019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</si>
</sst>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50" t="s">
        <v>48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1" t="s">
        <v>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50" t="s">
        <v>48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33934000</v>
      </c>
      <c r="C27" s="8">
        <f t="shared" si="4"/>
        <v>1044612.45</v>
      </c>
      <c r="D27" s="8">
        <f t="shared" si="4"/>
        <v>2141470.77</v>
      </c>
      <c r="E27" s="8">
        <f t="shared" si="4"/>
        <v>2936363.24</v>
      </c>
      <c r="F27" s="8">
        <f t="shared" si="4"/>
        <v>3119087.9299999997</v>
      </c>
      <c r="G27" s="8">
        <f t="shared" si="4"/>
        <v>2918661.6399999997</v>
      </c>
      <c r="H27" s="8">
        <f t="shared" si="4"/>
        <v>3087852.66</v>
      </c>
      <c r="I27" s="8">
        <f t="shared" si="4"/>
        <v>2452022.61</v>
      </c>
      <c r="J27" s="8">
        <f>SUM(J30:J50)</f>
        <v>0</v>
      </c>
      <c r="K27" s="8">
        <f>SUM(K30:K50)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17700071.300000001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1" t="s">
        <v>52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s="16" customFormat="1" ht="17.45" customHeight="1" x14ac:dyDescent="0.25">
      <c r="A30" s="14" t="s">
        <v>28</v>
      </c>
      <c r="B30" s="44">
        <v>25000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>
        <v>0</v>
      </c>
      <c r="I30" s="15">
        <v>0</v>
      </c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752000</v>
      </c>
      <c r="C31" s="45">
        <v>0</v>
      </c>
      <c r="D31" s="45">
        <v>1851.9</v>
      </c>
      <c r="E31" s="45">
        <v>49124.5</v>
      </c>
      <c r="F31" s="15">
        <v>434</v>
      </c>
      <c r="G31" s="15">
        <v>38882</v>
      </c>
      <c r="H31" s="15">
        <v>3088.7</v>
      </c>
      <c r="I31" s="15">
        <v>74200</v>
      </c>
      <c r="J31" s="15"/>
      <c r="K31" s="15"/>
      <c r="L31" s="15"/>
      <c r="M31" s="15"/>
      <c r="N31" s="15"/>
      <c r="O31" s="15">
        <f t="shared" ref="O31:O50" si="5">SUM(C31:N31)</f>
        <v>167581.09999999998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>
        <v>0</v>
      </c>
      <c r="I32" s="15">
        <v>0</v>
      </c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4100</v>
      </c>
      <c r="C33" s="45">
        <v>0</v>
      </c>
      <c r="D33" s="45">
        <v>0</v>
      </c>
      <c r="E33" s="45">
        <v>0</v>
      </c>
      <c r="F33" s="15">
        <v>0</v>
      </c>
      <c r="G33" s="15">
        <v>0</v>
      </c>
      <c r="H33" s="15">
        <v>4070</v>
      </c>
      <c r="I33" s="15">
        <v>0</v>
      </c>
      <c r="J33" s="15"/>
      <c r="K33" s="15"/>
      <c r="L33" s="15"/>
      <c r="M33" s="15"/>
      <c r="N33" s="15"/>
      <c r="O33" s="15">
        <f t="shared" si="5"/>
        <v>4070</v>
      </c>
    </row>
    <row r="34" spans="1:15" s="16" customFormat="1" ht="17.45" customHeight="1" x14ac:dyDescent="0.25">
      <c r="A34" s="14" t="s">
        <v>32</v>
      </c>
      <c r="B34" s="44">
        <v>0</v>
      </c>
      <c r="C34" s="45">
        <v>0</v>
      </c>
      <c r="D34" s="45">
        <v>0</v>
      </c>
      <c r="E34" s="45">
        <v>0</v>
      </c>
      <c r="F34" s="15">
        <v>0</v>
      </c>
      <c r="G34" s="15">
        <v>0</v>
      </c>
      <c r="H34" s="15">
        <v>0</v>
      </c>
      <c r="I34" s="15">
        <v>0</v>
      </c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44">
        <v>119000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>
        <v>0</v>
      </c>
      <c r="I35" s="15">
        <v>0</v>
      </c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>
        <v>0</v>
      </c>
      <c r="I36" s="15">
        <v>0</v>
      </c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>
        <v>0</v>
      </c>
      <c r="I37" s="15">
        <v>0</v>
      </c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7204878.8700000001</v>
      </c>
      <c r="C38" s="44">
        <v>2425</v>
      </c>
      <c r="D38" s="44">
        <v>7490.47</v>
      </c>
      <c r="E38" s="44">
        <v>482991.68</v>
      </c>
      <c r="F38" s="15">
        <v>1530.96</v>
      </c>
      <c r="G38" s="15">
        <v>38358.6</v>
      </c>
      <c r="H38" s="15">
        <v>335278.3</v>
      </c>
      <c r="I38" s="15">
        <v>200200.21</v>
      </c>
      <c r="J38" s="15"/>
      <c r="K38" s="15"/>
      <c r="L38" s="15"/>
      <c r="M38" s="15"/>
      <c r="N38" s="15"/>
      <c r="O38" s="15">
        <f t="shared" si="5"/>
        <v>1068275.22</v>
      </c>
    </row>
    <row r="39" spans="1:15" s="16" customFormat="1" ht="25.5" x14ac:dyDescent="0.25">
      <c r="A39" s="26" t="s">
        <v>72</v>
      </c>
      <c r="B39" s="44">
        <v>3611600</v>
      </c>
      <c r="C39" s="44">
        <v>150001.09</v>
      </c>
      <c r="D39" s="44">
        <v>0</v>
      </c>
      <c r="E39" s="44">
        <v>0</v>
      </c>
      <c r="F39" s="15">
        <v>515063.63</v>
      </c>
      <c r="G39" s="15">
        <v>338342.85</v>
      </c>
      <c r="H39" s="15">
        <v>182344.85</v>
      </c>
      <c r="I39" s="15">
        <v>620945.44999999995</v>
      </c>
      <c r="J39" s="15"/>
      <c r="K39" s="15"/>
      <c r="L39" s="15"/>
      <c r="M39" s="15"/>
      <c r="N39" s="15"/>
      <c r="O39" s="15">
        <f t="shared" si="5"/>
        <v>1806697.8699999999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>
        <v>0</v>
      </c>
      <c r="I40" s="15">
        <v>0</v>
      </c>
      <c r="J40" s="15"/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11389000</v>
      </c>
      <c r="C41" s="45">
        <v>892186.36</v>
      </c>
      <c r="D41" s="45">
        <v>895494.9</v>
      </c>
      <c r="E41" s="45">
        <v>894424.77</v>
      </c>
      <c r="F41" s="15">
        <v>893989.07</v>
      </c>
      <c r="G41" s="15">
        <v>899027.55</v>
      </c>
      <c r="H41" s="15">
        <v>895144.78</v>
      </c>
      <c r="I41" s="15">
        <v>1076016.2</v>
      </c>
      <c r="J41" s="15"/>
      <c r="K41" s="15"/>
      <c r="L41" s="15"/>
      <c r="M41" s="15"/>
      <c r="N41" s="15"/>
      <c r="O41" s="15">
        <f t="shared" si="5"/>
        <v>6446283.6300000008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>
        <v>0</v>
      </c>
      <c r="H42" s="15">
        <v>0</v>
      </c>
      <c r="I42" s="15">
        <v>0</v>
      </c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23">
        <v>0</v>
      </c>
      <c r="I43" s="15">
        <v>0</v>
      </c>
      <c r="J43" s="15"/>
      <c r="K43" s="15"/>
      <c r="L43" s="15"/>
      <c r="M43" s="15"/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23">
        <v>0</v>
      </c>
      <c r="I44" s="15">
        <v>0</v>
      </c>
      <c r="J44" s="15"/>
      <c r="K44" s="15"/>
      <c r="L44" s="15"/>
      <c r="M44" s="15"/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23">
        <v>0</v>
      </c>
      <c r="I45" s="15">
        <v>0</v>
      </c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23">
        <v>0</v>
      </c>
      <c r="I46" s="15">
        <v>0</v>
      </c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>
        <v>0</v>
      </c>
      <c r="I47" s="15">
        <v>0</v>
      </c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0</v>
      </c>
      <c r="C48" s="45">
        <v>0</v>
      </c>
      <c r="D48" s="45">
        <v>0</v>
      </c>
      <c r="E48" s="45">
        <v>0</v>
      </c>
      <c r="F48" s="15">
        <v>0</v>
      </c>
      <c r="G48" s="15">
        <v>0</v>
      </c>
      <c r="H48" s="15">
        <v>0</v>
      </c>
      <c r="I48" s="15">
        <v>0</v>
      </c>
      <c r="J48" s="15"/>
      <c r="K48" s="15"/>
      <c r="L48" s="15"/>
      <c r="M48" s="15"/>
      <c r="N48" s="15"/>
      <c r="O48" s="15">
        <f t="shared" si="5"/>
        <v>0</v>
      </c>
    </row>
    <row r="49" spans="1:15" s="16" customFormat="1" ht="17.45" customHeight="1" x14ac:dyDescent="0.25">
      <c r="A49" s="17" t="s">
        <v>39</v>
      </c>
      <c r="B49" s="46">
        <v>10828421.130000001</v>
      </c>
      <c r="C49" s="45">
        <v>0</v>
      </c>
      <c r="D49" s="45">
        <v>1236633.5</v>
      </c>
      <c r="E49" s="45">
        <v>1509822.29</v>
      </c>
      <c r="F49" s="15">
        <v>1708070.27</v>
      </c>
      <c r="G49" s="15">
        <v>1604050.64</v>
      </c>
      <c r="H49" s="15">
        <v>1667926.03</v>
      </c>
      <c r="I49" s="15">
        <v>480660.75</v>
      </c>
      <c r="J49" s="15"/>
      <c r="K49" s="15"/>
      <c r="L49" s="15"/>
      <c r="M49" s="15"/>
      <c r="N49" s="15"/>
      <c r="O49" s="15">
        <f t="shared" si="5"/>
        <v>8207163.4800000004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>
        <v>0</v>
      </c>
      <c r="I50" s="15">
        <v>0</v>
      </c>
      <c r="J50" s="15"/>
      <c r="K50" s="15"/>
      <c r="L50" s="15"/>
      <c r="M50" s="15"/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50" t="s">
        <v>48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22067900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139</v>
      </c>
      <c r="G54" s="8">
        <f t="shared" si="6"/>
        <v>53900</v>
      </c>
      <c r="H54" s="8">
        <f t="shared" si="6"/>
        <v>9080</v>
      </c>
      <c r="I54" s="8">
        <f t="shared" si="6"/>
        <v>2394661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2457780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9" t="s">
        <v>53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>
        <v>0</v>
      </c>
      <c r="I57" s="15">
        <v>0</v>
      </c>
      <c r="J57" s="15"/>
      <c r="K57" s="15"/>
      <c r="L57" s="15"/>
      <c r="M57" s="15"/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>
        <v>0</v>
      </c>
      <c r="I58" s="15">
        <v>0</v>
      </c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>
        <v>0</v>
      </c>
      <c r="I59" s="15">
        <v>0</v>
      </c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>
        <v>0</v>
      </c>
      <c r="I60" s="15">
        <v>0</v>
      </c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>
        <v>0</v>
      </c>
      <c r="I61" s="15">
        <v>0</v>
      </c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2510000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>
        <v>0</v>
      </c>
      <c r="I62" s="15">
        <v>16900</v>
      </c>
      <c r="J62" s="15"/>
      <c r="K62" s="15"/>
      <c r="L62" s="15"/>
      <c r="M62" s="15"/>
      <c r="N62" s="15"/>
      <c r="O62" s="15">
        <f t="shared" si="7"/>
        <v>16900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>
        <v>0</v>
      </c>
      <c r="I63" s="15">
        <v>0</v>
      </c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11849000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>
        <v>0</v>
      </c>
      <c r="I64" s="15">
        <v>0</v>
      </c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42</v>
      </c>
      <c r="B65" s="46">
        <v>7708900</v>
      </c>
      <c r="C65" s="45">
        <v>0</v>
      </c>
      <c r="D65" s="45">
        <v>0</v>
      </c>
      <c r="E65" s="45">
        <v>0</v>
      </c>
      <c r="F65" s="15">
        <v>139</v>
      </c>
      <c r="G65" s="15">
        <v>53900</v>
      </c>
      <c r="H65" s="15">
        <v>9080</v>
      </c>
      <c r="I65" s="15">
        <v>2377761</v>
      </c>
      <c r="J65" s="15"/>
      <c r="K65" s="15"/>
      <c r="L65" s="15"/>
      <c r="M65" s="15"/>
      <c r="N65" s="15"/>
      <c r="O65" s="15">
        <f t="shared" si="7"/>
        <v>2440880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>
        <v>0</v>
      </c>
      <c r="I66" s="15">
        <v>0</v>
      </c>
      <c r="J66" s="15"/>
      <c r="K66" s="15"/>
      <c r="L66" s="15"/>
      <c r="M66" s="15"/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>
        <v>0</v>
      </c>
      <c r="I67" s="15">
        <v>0</v>
      </c>
      <c r="J67" s="15"/>
      <c r="K67" s="15"/>
      <c r="L67" s="15"/>
      <c r="M67" s="15"/>
      <c r="N67" s="15"/>
      <c r="O67" s="15">
        <f t="shared" si="7"/>
        <v>0</v>
      </c>
    </row>
    <row r="68" spans="1:15" ht="17.45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7.45" customHeight="1" x14ac:dyDescent="0.25">
      <c r="A69" s="29" t="s">
        <v>43</v>
      </c>
      <c r="B69" s="8">
        <f>SUM(B70:B72)</f>
        <v>50000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50000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/>
      <c r="K71" s="15"/>
      <c r="L71" s="15"/>
      <c r="M71" s="15"/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56051900</v>
      </c>
      <c r="C73" s="33">
        <f t="shared" si="9"/>
        <v>1044612.45</v>
      </c>
      <c r="D73" s="33">
        <f t="shared" si="9"/>
        <v>2141470.77</v>
      </c>
      <c r="E73" s="33">
        <f t="shared" si="9"/>
        <v>2936363.24</v>
      </c>
      <c r="F73" s="33">
        <f t="shared" si="9"/>
        <v>3119226.9299999997</v>
      </c>
      <c r="G73" s="33">
        <f t="shared" si="9"/>
        <v>2972561.6399999997</v>
      </c>
      <c r="H73" s="33">
        <f t="shared" si="9"/>
        <v>3096932.66</v>
      </c>
      <c r="I73" s="33">
        <f t="shared" si="9"/>
        <v>4846683.6099999994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33">
        <f t="shared" si="9"/>
        <v>0</v>
      </c>
      <c r="O73" s="33">
        <f t="shared" si="9"/>
        <v>20157851.300000001</v>
      </c>
    </row>
    <row r="74" spans="1:15" ht="17.45" customHeight="1" x14ac:dyDescent="0.25">
      <c r="A74" s="35" t="s">
        <v>62</v>
      </c>
      <c r="B74" s="54" t="s">
        <v>71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47" t="s">
        <v>63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s="42" customFormat="1" ht="17.45" customHeight="1" x14ac:dyDescent="0.25">
      <c r="A78" s="47" t="s">
        <v>64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17.45" customHeight="1" x14ac:dyDescent="0.25">
      <c r="A79" s="47" t="s">
        <v>65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s="42" customFormat="1" ht="17.45" customHeight="1" x14ac:dyDescent="0.25">
      <c r="A80" s="49" t="s">
        <v>66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42" customFormat="1" ht="34.5" customHeight="1" x14ac:dyDescent="0.25">
      <c r="A81" s="48" t="s">
        <v>67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42" customFormat="1" ht="17.45" customHeight="1" x14ac:dyDescent="0.25">
      <c r="A83" s="47" t="s">
        <v>69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s="42" customFormat="1" ht="33.75" customHeight="1" x14ac:dyDescent="0.25">
      <c r="A84" s="48" t="s">
        <v>70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</sheetData>
  <sheetProtection formatCells="0" formatRows="0" insertRows="0" deleteRows="0"/>
  <mergeCells count="16">
    <mergeCell ref="C3:O3"/>
    <mergeCell ref="A7:O7"/>
    <mergeCell ref="B74:O74"/>
    <mergeCell ref="A68:O68"/>
    <mergeCell ref="A29:O29"/>
    <mergeCell ref="A56:O56"/>
    <mergeCell ref="C25:O25"/>
    <mergeCell ref="C52:O52"/>
    <mergeCell ref="A83:O83"/>
    <mergeCell ref="A84:O84"/>
    <mergeCell ref="A77:O77"/>
    <mergeCell ref="A78:O78"/>
    <mergeCell ref="A79:O79"/>
    <mergeCell ref="A80:O80"/>
    <mergeCell ref="A82:O82"/>
    <mergeCell ref="A81:O8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2019-08-05T18:17:28Z</dcterms:modified>
</cp:coreProperties>
</file>