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O14" i="1"/>
  <c r="E7"/>
  <c r="O12"/>
  <c r="O8" l="1"/>
  <c r="O13"/>
  <c r="O19"/>
  <c r="O21"/>
  <c r="O20" l="1"/>
  <c r="D23"/>
  <c r="C23"/>
  <c r="B23"/>
  <c r="O7"/>
  <c r="O6"/>
  <c r="O18" l="1"/>
  <c r="F23"/>
  <c r="E23"/>
  <c r="O17"/>
  <c r="O15"/>
  <c r="O10"/>
  <c r="O9"/>
  <c r="O16"/>
  <c r="O11"/>
  <c r="K23" l="1"/>
  <c r="H23"/>
  <c r="M23"/>
  <c r="L23"/>
  <c r="I23"/>
  <c r="N23"/>
  <c r="J23"/>
  <c r="G23"/>
  <c r="O23" l="1"/>
</calcChain>
</file>

<file path=xl/sharedStrings.xml><?xml version="1.0" encoding="utf-8"?>
<sst xmlns="http://schemas.openxmlformats.org/spreadsheetml/2006/main" count="58" uniqueCount="57">
  <si>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</si>
  <si>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</si>
  <si>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</si>
  <si>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</si>
  <si>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</si>
  <si>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</si>
  <si>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</si>
  <si>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</si>
  <si>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</si>
  <si>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</si>
  <si>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</si>
  <si>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</si>
  <si>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</si>
  <si>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</si>
  <si>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</si>
  <si>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</si>
  <si>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</si>
  <si>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</si>
  <si>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</si>
  <si>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</si>
  <si>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</si>
  <si>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</si>
  <si>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</si>
  <si>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</si>
  <si>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</si>
  <si>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</si>
  <si>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</si>
  <si>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</si>
  <si>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</si>
  <si>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</si>
  <si>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</si>
  <si>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</si>
  <si>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</si>
  <si>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</si>
  <si>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</si>
  <si>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</si>
  <si>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</si>
  <si>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</si>
  <si>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</si>
  <si>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</si>
  <si>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</si>
  <si>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</si>
  <si>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</si>
  <si>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</si>
  <si>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</si>
  <si>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</si>
  <si>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</si>
  <si>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</si>
  <si>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</si>
  <si>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Sefin</t>
  </si>
  <si>
    <t>19909900 - OUTRAS RECEITAS</t>
  </si>
  <si>
    <t>16000299 -  OUTROS SERVIÇOS FINANCEIROS</t>
  </si>
  <si>
    <t>19199900 - OUTRAS MULTAS</t>
  </si>
  <si>
    <t>22195200 - ALIENACAO DE OUTROS BENS MOVEIS</t>
  </si>
  <si>
    <t>19192700 -  MULTAS E JUROS PREVISTOS EM CONTRATO</t>
  </si>
  <si>
    <t>19210500 - INDEN PREVISTA LEGISL S/DEFESA DIREIT DIFUSOS</t>
  </si>
  <si>
    <t>30.06.2014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</si>
</sst>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3" workbookViewId="0">
      <selection activeCell="I19" sqref="I19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45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/>
      <c r="J6" s="11"/>
      <c r="K6" s="11"/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570000</v>
      </c>
      <c r="C7" s="11">
        <v>49142.19</v>
      </c>
      <c r="D7" s="11">
        <v>49452.87</v>
      </c>
      <c r="E7" s="11">
        <f>49943.7-692.48</f>
        <v>49251.219999999994</v>
      </c>
      <c r="F7" s="11">
        <v>53666.11</v>
      </c>
      <c r="G7" s="11">
        <v>56861.85</v>
      </c>
      <c r="H7" s="11">
        <v>54531.23</v>
      </c>
      <c r="I7" s="11"/>
      <c r="J7" s="11"/>
      <c r="K7" s="11"/>
      <c r="L7" s="11"/>
      <c r="M7" s="11"/>
      <c r="N7" s="11"/>
      <c r="O7" s="11">
        <f>SUM(C7:N7)</f>
        <v>312905.47000000003</v>
      </c>
    </row>
    <row r="8" spans="1:15" s="16" customFormat="1" ht="35.1" customHeight="1">
      <c r="A8" s="14" t="s">
        <v>51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/>
      <c r="J8" s="11"/>
      <c r="K8" s="11"/>
      <c r="L8" s="11"/>
      <c r="M8" s="11"/>
      <c r="N8" s="11"/>
      <c r="O8" s="11">
        <f>SUM(C8:N8)</f>
        <v>0</v>
      </c>
    </row>
    <row r="9" spans="1:15" s="16" customFormat="1" ht="35.1" customHeight="1">
      <c r="A9" s="14" t="s">
        <v>46</v>
      </c>
      <c r="B9" s="11">
        <v>0</v>
      </c>
      <c r="C9" s="11">
        <v>0</v>
      </c>
      <c r="D9" s="11">
        <v>0</v>
      </c>
      <c r="E9" s="11">
        <v>69944.2</v>
      </c>
      <c r="F9" s="11">
        <v>3295.8</v>
      </c>
      <c r="G9" s="11">
        <v>0</v>
      </c>
      <c r="H9" s="11">
        <v>0</v>
      </c>
      <c r="I9" s="11"/>
      <c r="J9" s="11"/>
      <c r="K9" s="11"/>
      <c r="L9" s="11"/>
      <c r="M9" s="11"/>
      <c r="N9" s="11"/>
      <c r="O9" s="11">
        <f t="shared" ref="O9:O21" si="0">SUM(C9:N9)</f>
        <v>73240</v>
      </c>
    </row>
    <row r="10" spans="1:15" s="16" customFormat="1" ht="35.1" customHeight="1">
      <c r="A10" s="14" t="s">
        <v>40</v>
      </c>
      <c r="B10" s="12">
        <v>65000</v>
      </c>
      <c r="C10" s="11">
        <v>951</v>
      </c>
      <c r="D10" s="11">
        <v>2413.8000000000002</v>
      </c>
      <c r="E10" s="11">
        <v>667.16</v>
      </c>
      <c r="F10" s="11">
        <v>1744.05</v>
      </c>
      <c r="G10" s="11">
        <v>2381.6999999999998</v>
      </c>
      <c r="H10" s="11">
        <v>1140.55</v>
      </c>
      <c r="I10" s="11"/>
      <c r="J10" s="11"/>
      <c r="K10" s="11"/>
      <c r="L10" s="11"/>
      <c r="M10" s="11"/>
      <c r="N10" s="11"/>
      <c r="O10" s="11">
        <f t="shared" si="0"/>
        <v>9298.26</v>
      </c>
    </row>
    <row r="11" spans="1:15" s="16" customFormat="1" ht="35.1" customHeight="1">
      <c r="A11" s="14" t="s">
        <v>41</v>
      </c>
      <c r="B11" s="12">
        <v>70000</v>
      </c>
      <c r="C11" s="11">
        <v>1020.41</v>
      </c>
      <c r="D11" s="11">
        <v>1043.33</v>
      </c>
      <c r="E11" s="11">
        <v>814.83</v>
      </c>
      <c r="F11" s="11">
        <v>990.79</v>
      </c>
      <c r="G11" s="11">
        <v>960.81</v>
      </c>
      <c r="H11" s="11">
        <v>929.57</v>
      </c>
      <c r="I11" s="11"/>
      <c r="J11" s="11"/>
      <c r="K11" s="11"/>
      <c r="L11" s="11"/>
      <c r="M11" s="11"/>
      <c r="N11" s="11"/>
      <c r="O11" s="11">
        <f t="shared" si="0"/>
        <v>5759.74</v>
      </c>
    </row>
    <row r="12" spans="1:15" s="16" customFormat="1" ht="35.1" customHeight="1">
      <c r="A12" s="14" t="s">
        <v>54</v>
      </c>
      <c r="B12" s="12">
        <v>5000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/>
      <c r="J12" s="11"/>
      <c r="K12" s="11"/>
      <c r="L12" s="11"/>
      <c r="M12" s="11"/>
      <c r="N12" s="11"/>
      <c r="O12" s="11">
        <f t="shared" si="0"/>
        <v>0</v>
      </c>
    </row>
    <row r="13" spans="1:15" s="16" customFormat="1" ht="35.1" customHeight="1">
      <c r="A13" s="14" t="s">
        <v>52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/>
      <c r="L13" s="11"/>
      <c r="M13" s="11"/>
      <c r="N13" s="11"/>
      <c r="O13" s="11">
        <f t="shared" si="0"/>
        <v>0</v>
      </c>
    </row>
    <row r="14" spans="1:15" s="16" customFormat="1" ht="35.1" customHeight="1">
      <c r="A14" s="14" t="s">
        <v>55</v>
      </c>
      <c r="B14" s="12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2000</v>
      </c>
      <c r="I14" s="11"/>
      <c r="J14" s="11"/>
      <c r="K14" s="11"/>
      <c r="L14" s="11"/>
      <c r="M14" s="11"/>
      <c r="N14" s="11"/>
      <c r="O14" s="11">
        <f t="shared" si="0"/>
        <v>2000</v>
      </c>
    </row>
    <row r="15" spans="1:15" s="16" customFormat="1" ht="35.1" customHeight="1">
      <c r="A15" s="14" t="s">
        <v>47</v>
      </c>
      <c r="B15" s="12">
        <v>0</v>
      </c>
      <c r="C15" s="11">
        <v>0</v>
      </c>
      <c r="D15" s="11">
        <v>131</v>
      </c>
      <c r="E15" s="11">
        <v>0</v>
      </c>
      <c r="F15" s="11">
        <v>0</v>
      </c>
      <c r="G15" s="11">
        <v>0</v>
      </c>
      <c r="H15" s="11">
        <v>0</v>
      </c>
      <c r="I15" s="11"/>
      <c r="J15" s="11"/>
      <c r="K15" s="11"/>
      <c r="L15" s="11"/>
      <c r="M15" s="11"/>
      <c r="N15" s="11"/>
      <c r="O15" s="11">
        <f t="shared" si="0"/>
        <v>131</v>
      </c>
    </row>
    <row r="16" spans="1:15" s="16" customFormat="1" ht="35.1" customHeight="1">
      <c r="A16" s="14" t="s">
        <v>42</v>
      </c>
      <c r="B16" s="12">
        <v>1500000</v>
      </c>
      <c r="C16" s="11">
        <v>0</v>
      </c>
      <c r="D16" s="11">
        <v>0</v>
      </c>
      <c r="E16" s="11">
        <v>131</v>
      </c>
      <c r="F16" s="11">
        <v>131</v>
      </c>
      <c r="G16" s="11">
        <v>291</v>
      </c>
      <c r="H16" s="11">
        <v>200291</v>
      </c>
      <c r="I16" s="11"/>
      <c r="J16" s="11"/>
      <c r="K16" s="11"/>
      <c r="L16" s="11"/>
      <c r="M16" s="11"/>
      <c r="N16" s="11"/>
      <c r="O16" s="11">
        <f t="shared" si="0"/>
        <v>200844</v>
      </c>
    </row>
    <row r="17" spans="1:15" s="16" customFormat="1" ht="35.1" customHeight="1">
      <c r="A17" s="14" t="s">
        <v>43</v>
      </c>
      <c r="B17" s="12">
        <v>50000</v>
      </c>
      <c r="C17" s="11">
        <v>111441.02</v>
      </c>
      <c r="D17" s="11">
        <v>262.29000000000002</v>
      </c>
      <c r="E17" s="11">
        <v>2704.8</v>
      </c>
      <c r="F17" s="11">
        <v>0</v>
      </c>
      <c r="G17" s="11">
        <v>0</v>
      </c>
      <c r="H17" s="11">
        <v>1573.14</v>
      </c>
      <c r="I17" s="11"/>
      <c r="J17" s="11"/>
      <c r="K17" s="11"/>
      <c r="L17" s="11"/>
      <c r="M17" s="11"/>
      <c r="N17" s="11"/>
      <c r="O17" s="11">
        <f t="shared" si="0"/>
        <v>115981.25</v>
      </c>
    </row>
    <row r="18" spans="1:15" s="16" customFormat="1" ht="35.1" customHeight="1">
      <c r="A18" s="14" t="s">
        <v>48</v>
      </c>
      <c r="B18" s="12">
        <v>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/>
      <c r="L18" s="11"/>
      <c r="M18" s="11"/>
      <c r="N18" s="11"/>
      <c r="O18" s="11">
        <f t="shared" si="0"/>
        <v>0</v>
      </c>
    </row>
    <row r="19" spans="1:15" s="16" customFormat="1" ht="35.1" customHeight="1">
      <c r="A19" s="14" t="s">
        <v>50</v>
      </c>
      <c r="B19" s="12">
        <v>30000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/>
      <c r="J19" s="11"/>
      <c r="K19" s="11"/>
      <c r="L19" s="11"/>
      <c r="M19" s="11"/>
      <c r="N19" s="11"/>
      <c r="O19" s="11">
        <f t="shared" si="0"/>
        <v>0</v>
      </c>
    </row>
    <row r="20" spans="1:15" s="16" customFormat="1" ht="35.1" customHeight="1">
      <c r="A20" s="14" t="s">
        <v>53</v>
      </c>
      <c r="B20" s="12">
        <v>270000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/>
      <c r="K20" s="11"/>
      <c r="L20" s="11"/>
      <c r="M20" s="11"/>
      <c r="N20" s="11"/>
      <c r="O20" s="11">
        <f t="shared" si="0"/>
        <v>0</v>
      </c>
    </row>
    <row r="21" spans="1:15" s="16" customFormat="1" ht="35.1" customHeight="1">
      <c r="A21" s="14" t="s">
        <v>44</v>
      </c>
      <c r="B21" s="12">
        <v>1000000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/>
      <c r="N21" s="11"/>
      <c r="O21" s="11">
        <f t="shared" si="0"/>
        <v>0</v>
      </c>
    </row>
    <row r="22" spans="1:15" ht="35.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7" customFormat="1" ht="17.45" customHeight="1">
      <c r="A23" s="9" t="s">
        <v>17</v>
      </c>
      <c r="B23" s="8">
        <f t="shared" ref="B23:N23" si="1">SUM(B6:B22)</f>
        <v>3610000</v>
      </c>
      <c r="C23" s="8">
        <f t="shared" si="1"/>
        <v>162554.62</v>
      </c>
      <c r="D23" s="8">
        <f t="shared" si="1"/>
        <v>53303.290000000008</v>
      </c>
      <c r="E23" s="8">
        <f t="shared" si="1"/>
        <v>123513.20999999999</v>
      </c>
      <c r="F23" s="8">
        <f t="shared" si="1"/>
        <v>59827.750000000007</v>
      </c>
      <c r="G23" s="8">
        <f t="shared" si="1"/>
        <v>60495.359999999993</v>
      </c>
      <c r="H23" s="8">
        <f t="shared" si="1"/>
        <v>260465.49000000002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>SUM(C23:N23)</f>
        <v>720159.72</v>
      </c>
    </row>
    <row r="25" spans="1:15" ht="17.45" customHeight="1">
      <c r="A25" s="2" t="s">
        <v>31</v>
      </c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7.45" customHeight="1">
      <c r="A26" s="2" t="s">
        <v>32</v>
      </c>
      <c r="B26" s="20" t="s">
        <v>56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1:15" ht="17.45" customHeight="1">
      <c r="A28" s="2" t="s">
        <v>34</v>
      </c>
    </row>
    <row r="29" spans="1:15" ht="17.45" customHeight="1">
      <c r="A29" s="2" t="s">
        <v>35</v>
      </c>
    </row>
    <row r="30" spans="1:15" ht="17.45" customHeight="1">
      <c r="A30" s="2" t="s">
        <v>36</v>
      </c>
    </row>
    <row r="31" spans="1:15" ht="17.45" customHeight="1">
      <c r="A31" s="2" t="s">
        <v>37</v>
      </c>
    </row>
    <row r="33" spans="1:1" ht="17.45" customHeight="1">
      <c r="A33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2015-06-03T18:53:43Z</cp:lastPrinted>
  <dcterms:created xsi:type="dcterms:W3CDTF">2015-02-04T16:47:47Z</dcterms:created>
  <dcterms:modified xsi:type="dcterms:W3CDTF">2015-06-03T19:53:20Z</dcterms:modified>
</cp:coreProperties>
</file>