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12 2022 DEZEMBRO\"/>
    </mc:Choice>
  </mc:AlternateContent>
  <xr:revisionPtr revIDLastSave="0" documentId="13_ncr:1_{1BE3AD4B-6F39-49A6-9388-72BF67612256}" xr6:coauthVersionLast="47" xr6:coauthVersionMax="47" xr10:uidLastSave="{00000000-0000-0000-0000-000000000000}"/>
  <bookViews>
    <workbookView xWindow="-108" yWindow="-108" windowWidth="23256" windowHeight="12576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" l="1"/>
  <c r="G20" i="2" l="1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<sst xmlns="http://schemas.openxmlformats.org/spreadsheetml/2006/main" count="50" uniqueCount="50">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</sst>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topLeftCell="A3" zoomScale="110" zoomScaleNormal="110" workbookViewId="0">
      <selection activeCell="B28" sqref="B28"/>
    </sheetView>
  </sheetViews>
  <sheetFormatPr defaultColWidth="9.109375" defaultRowHeight="17.399999999999999" customHeight="1" x14ac:dyDescent="0.3"/>
  <cols>
    <col min="1" max="1" width="25.6640625" style="2" customWidth="1"/>
    <col min="2" max="2" width="12.6640625" style="2" customWidth="1"/>
    <col min="3" max="3" width="10.88671875" style="2" bestFit="1" customWidth="1"/>
    <col min="4" max="4" width="10.6640625" style="2" bestFit="1" customWidth="1"/>
    <col min="5" max="5" width="10.88671875" style="2" bestFit="1" customWidth="1"/>
    <col min="6" max="6" width="10.6640625" style="2" bestFit="1" customWidth="1"/>
    <col min="7" max="9" width="10.88671875" style="2" bestFit="1" customWidth="1"/>
    <col min="10" max="10" width="10.6640625" style="2" customWidth="1"/>
    <col min="11" max="11" width="10.88671875" style="2" bestFit="1" customWidth="1"/>
    <col min="12" max="12" width="10.6640625" style="2" bestFit="1" customWidth="1"/>
    <col min="13" max="13" width="10.33203125" style="2" bestFit="1" customWidth="1"/>
    <col min="14" max="14" width="10.88671875" style="2" bestFit="1" customWidth="1"/>
    <col min="15" max="15" width="11.88671875" style="2" bestFit="1" customWidth="1"/>
    <col min="16" max="16" width="12.21875" style="20" bestFit="1" customWidth="1"/>
    <col min="17" max="16384" width="9.109375" style="2"/>
  </cols>
  <sheetData>
    <row r="1" spans="1:16" ht="17.399999999999999" customHeight="1" x14ac:dyDescent="0.35">
      <c r="A1" s="1" t="s">
        <v>48</v>
      </c>
    </row>
    <row r="3" spans="1:16" s="5" customFormat="1" ht="35.1" customHeight="1" x14ac:dyDescent="0.3">
      <c r="A3" s="4" t="s">
        <v>0</v>
      </c>
      <c r="B3" s="4" t="s">
        <v>2</v>
      </c>
      <c r="C3" s="27" t="s">
        <v>19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1"/>
    </row>
    <row r="4" spans="1:16" s="6" customFormat="1" ht="17.399999999999999" customHeight="1" x14ac:dyDescent="0.25">
      <c r="A4" s="28" t="s">
        <v>1</v>
      </c>
      <c r="B4" s="28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2"/>
    </row>
    <row r="5" spans="1:16" s="6" customFormat="1" ht="17.399999999999999" customHeight="1" x14ac:dyDescent="0.25">
      <c r="A5" s="28"/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2"/>
    </row>
    <row r="6" spans="1:16" s="3" customFormat="1" ht="35.1" customHeight="1" x14ac:dyDescent="0.3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  <c r="P6" s="23"/>
    </row>
    <row r="7" spans="1:16" s="3" customFormat="1" ht="35.1" customHeight="1" x14ac:dyDescent="0.3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6923409.1500000004</v>
      </c>
      <c r="G7" s="15">
        <f t="shared" si="1"/>
        <v>7029334.04</v>
      </c>
      <c r="H7" s="15">
        <f t="shared" si="1"/>
        <v>7412258.3900000006</v>
      </c>
      <c r="I7" s="15">
        <f t="shared" si="1"/>
        <v>7335087.5300000003</v>
      </c>
      <c r="J7" s="15">
        <f t="shared" si="1"/>
        <v>7624317.6599999992</v>
      </c>
      <c r="K7" s="15">
        <f t="shared" si="1"/>
        <v>7809555.8399999999</v>
      </c>
      <c r="L7" s="15">
        <f t="shared" si="1"/>
        <v>7413458.25</v>
      </c>
      <c r="M7" s="15">
        <f t="shared" si="1"/>
        <v>3973476.83</v>
      </c>
      <c r="N7" s="15">
        <f t="shared" si="1"/>
        <v>3913447.8699999996</v>
      </c>
      <c r="O7" s="15">
        <f t="shared" si="1"/>
        <v>79837820.800000012</v>
      </c>
      <c r="P7" s="23"/>
    </row>
    <row r="8" spans="1:16" s="3" customFormat="1" ht="35.1" customHeight="1" x14ac:dyDescent="0.3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f>SUM(C8:N8)</f>
        <v>0</v>
      </c>
      <c r="P8" s="23"/>
    </row>
    <row r="9" spans="1:16" s="3" customFormat="1" ht="35.1" customHeight="1" x14ac:dyDescent="0.3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>
        <v>165857.89000000001</v>
      </c>
      <c r="G9" s="8">
        <v>206445.62</v>
      </c>
      <c r="H9" s="8">
        <v>185849.32</v>
      </c>
      <c r="I9" s="8">
        <v>196471.96</v>
      </c>
      <c r="J9" s="8">
        <v>199158.8</v>
      </c>
      <c r="K9" s="8">
        <v>205452.04</v>
      </c>
      <c r="L9" s="8">
        <v>180782.44</v>
      </c>
      <c r="M9" s="8">
        <v>161292.76999999999</v>
      </c>
      <c r="N9" s="8">
        <v>153782.17000000001</v>
      </c>
      <c r="O9" s="8">
        <f>SUM(C9:N9)</f>
        <v>2102070.41</v>
      </c>
      <c r="P9" s="23"/>
    </row>
    <row r="10" spans="1:16" s="3" customFormat="1" ht="35.1" customHeight="1" x14ac:dyDescent="0.3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>
        <v>2606708.0699999998</v>
      </c>
      <c r="G10" s="8">
        <v>2409316.11</v>
      </c>
      <c r="H10" s="8">
        <v>2800420.83</v>
      </c>
      <c r="I10" s="8">
        <v>2628691.89</v>
      </c>
      <c r="J10" s="8">
        <v>2703298.92</v>
      </c>
      <c r="K10" s="8">
        <v>2968488.91</v>
      </c>
      <c r="L10" s="8">
        <v>2649597.69</v>
      </c>
      <c r="M10" s="8">
        <v>2536570.2400000002</v>
      </c>
      <c r="N10" s="8">
        <v>2406613.71</v>
      </c>
      <c r="O10" s="8">
        <f>SUM(C10:N10)</f>
        <v>31210427.910000004</v>
      </c>
      <c r="P10" s="23"/>
    </row>
    <row r="11" spans="1:16" s="3" customFormat="1" ht="35.1" customHeight="1" x14ac:dyDescent="0.3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>
        <v>876578.75</v>
      </c>
      <c r="G11" s="8">
        <v>1126007.43</v>
      </c>
      <c r="H11" s="8">
        <v>1141190.6000000001</v>
      </c>
      <c r="I11" s="8">
        <v>1225447.29</v>
      </c>
      <c r="J11" s="8">
        <v>1430156.38</v>
      </c>
      <c r="K11" s="8">
        <v>1347694.22</v>
      </c>
      <c r="L11" s="8">
        <v>1277806.7</v>
      </c>
      <c r="M11" s="8">
        <v>1268001.6100000001</v>
      </c>
      <c r="N11" s="8">
        <v>1348073.38</v>
      </c>
      <c r="O11" s="8">
        <f t="shared" ref="O11:O12" si="2">SUM(C11:N11)</f>
        <v>13457772.390000001</v>
      </c>
      <c r="P11" s="23"/>
    </row>
    <row r="12" spans="1:16" s="3" customFormat="1" ht="35.1" customHeight="1" x14ac:dyDescent="0.3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>
        <v>239.5</v>
      </c>
      <c r="G12" s="8">
        <v>492.25</v>
      </c>
      <c r="H12" s="8">
        <v>0</v>
      </c>
      <c r="I12" s="8">
        <v>678.75</v>
      </c>
      <c r="J12" s="8">
        <v>36.549999999999997</v>
      </c>
      <c r="K12" s="8">
        <v>228.5</v>
      </c>
      <c r="L12" s="8">
        <v>16.5</v>
      </c>
      <c r="M12" s="8">
        <v>0</v>
      </c>
      <c r="N12" s="8">
        <v>0</v>
      </c>
      <c r="O12" s="8">
        <f t="shared" si="2"/>
        <v>1810.3</v>
      </c>
      <c r="P12" s="23"/>
    </row>
    <row r="13" spans="1:16" s="3" customFormat="1" ht="35.1" customHeight="1" x14ac:dyDescent="0.3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>
        <v>629.5</v>
      </c>
      <c r="G13" s="8">
        <v>489.3</v>
      </c>
      <c r="H13" s="8">
        <v>389.31</v>
      </c>
      <c r="I13" s="8">
        <v>389.31</v>
      </c>
      <c r="J13" s="8">
        <v>389.31</v>
      </c>
      <c r="K13" s="8">
        <v>394.28</v>
      </c>
      <c r="L13" s="8">
        <v>394.28</v>
      </c>
      <c r="M13" s="8">
        <v>404.23</v>
      </c>
      <c r="N13" s="8">
        <v>788.56</v>
      </c>
      <c r="O13" s="8">
        <f t="shared" ref="O13:O25" si="3">SUM(C13:N13)</f>
        <v>6538.4499999999989</v>
      </c>
      <c r="P13" s="23"/>
    </row>
    <row r="14" spans="1:16" s="3" customFormat="1" ht="35.1" customHeight="1" x14ac:dyDescent="0.3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 t="shared" si="3"/>
        <v>151850.38</v>
      </c>
      <c r="P14" s="23"/>
    </row>
    <row r="15" spans="1:16" s="3" customFormat="1" ht="40.799999999999997" x14ac:dyDescent="0.3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3"/>
        <v>0</v>
      </c>
      <c r="P15" s="23"/>
    </row>
    <row r="16" spans="1:16" s="3" customFormat="1" ht="30.6" x14ac:dyDescent="0.3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200</v>
      </c>
      <c r="I16" s="8">
        <v>200</v>
      </c>
      <c r="J16" s="8">
        <v>800</v>
      </c>
      <c r="K16" s="8">
        <v>0</v>
      </c>
      <c r="L16" s="8">
        <v>0</v>
      </c>
      <c r="M16" s="8">
        <v>0</v>
      </c>
      <c r="N16" s="8">
        <v>0</v>
      </c>
      <c r="O16" s="8">
        <f t="shared" si="3"/>
        <v>2200</v>
      </c>
      <c r="P16" s="23"/>
    </row>
    <row r="17" spans="1:16" s="3" customFormat="1" ht="35.1" customHeight="1" x14ac:dyDescent="0.3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>
        <v>770</v>
      </c>
      <c r="G17" s="8">
        <v>0</v>
      </c>
      <c r="H17" s="8">
        <v>0</v>
      </c>
      <c r="I17" s="8">
        <v>0</v>
      </c>
      <c r="J17" s="8">
        <v>7269.37</v>
      </c>
      <c r="K17" s="8">
        <v>4089.56</v>
      </c>
      <c r="L17" s="8">
        <v>1546.98</v>
      </c>
      <c r="M17" s="8">
        <v>7207.98</v>
      </c>
      <c r="N17" s="8">
        <v>1590.05</v>
      </c>
      <c r="O17" s="8">
        <f t="shared" si="3"/>
        <v>54895.22</v>
      </c>
      <c r="P17" s="23"/>
    </row>
    <row r="18" spans="1:16" s="3" customFormat="1" ht="35.1" customHeight="1" x14ac:dyDescent="0.3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3"/>
        <v>0</v>
      </c>
      <c r="P18" s="23"/>
    </row>
    <row r="19" spans="1:16" s="3" customFormat="1" ht="35.1" customHeight="1" x14ac:dyDescent="0.3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3"/>
        <v>0</v>
      </c>
      <c r="P19" s="23"/>
    </row>
    <row r="20" spans="1:16" s="3" customFormat="1" ht="35.1" customHeight="1" x14ac:dyDescent="0.3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>
        <v>3272425.44</v>
      </c>
      <c r="G20" s="8">
        <f>3298691.22-12307.89</f>
        <v>3286383.33</v>
      </c>
      <c r="H20" s="8">
        <v>3284208.33</v>
      </c>
      <c r="I20" s="8">
        <v>3283208.33</v>
      </c>
      <c r="J20" s="8">
        <v>3283208.33</v>
      </c>
      <c r="K20" s="8">
        <v>3283208.33</v>
      </c>
      <c r="L20" s="8">
        <v>3283208.32</v>
      </c>
      <c r="M20" s="8">
        <v>0</v>
      </c>
      <c r="N20" s="8">
        <v>2600</v>
      </c>
      <c r="O20" s="8">
        <f t="shared" si="3"/>
        <v>32830150.399999999</v>
      </c>
      <c r="P20" s="23"/>
    </row>
    <row r="21" spans="1:16" s="3" customFormat="1" ht="35.1" customHeight="1" x14ac:dyDescent="0.3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3000</v>
      </c>
      <c r="M21" s="8">
        <v>0</v>
      </c>
      <c r="N21" s="8">
        <v>0</v>
      </c>
      <c r="O21" s="8">
        <f t="shared" si="3"/>
        <v>3000</v>
      </c>
      <c r="P21" s="23"/>
    </row>
    <row r="22" spans="1:16" s="3" customFormat="1" ht="35.1" customHeight="1" x14ac:dyDescent="0.3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17105.34</v>
      </c>
      <c r="M22" s="8">
        <v>0</v>
      </c>
      <c r="N22" s="8">
        <v>0</v>
      </c>
      <c r="O22" s="8">
        <f t="shared" si="3"/>
        <v>17105.34</v>
      </c>
      <c r="P22" s="23"/>
    </row>
    <row r="23" spans="1:16" s="3" customFormat="1" ht="35.1" customHeight="1" x14ac:dyDescent="0.3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3"/>
        <v>0</v>
      </c>
      <c r="P23" s="23"/>
    </row>
    <row r="24" spans="1:16" s="3" customFormat="1" ht="35.1" customHeight="1" x14ac:dyDescent="0.3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3"/>
        <v>0</v>
      </c>
      <c r="P24" s="23"/>
    </row>
    <row r="25" spans="1:16" ht="34.5" customHeight="1" x14ac:dyDescent="0.3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3"/>
        <v>0</v>
      </c>
    </row>
    <row r="26" spans="1:16" ht="17.399999999999999" customHeight="1" x14ac:dyDescent="0.3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6" ht="17.399999999999999" customHeight="1" x14ac:dyDescent="0.3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6" s="13" customFormat="1" ht="17.399999999999999" customHeight="1" x14ac:dyDescent="0.25">
      <c r="A29" s="30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P29" s="24"/>
    </row>
    <row r="30" spans="1:16" s="13" customFormat="1" ht="32.25" customHeight="1" x14ac:dyDescent="0.25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4"/>
    </row>
    <row r="31" spans="1:16" s="14" customFormat="1" ht="51" customHeight="1" x14ac:dyDescent="0.3">
      <c r="A31" s="31" t="s">
        <v>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5"/>
    </row>
    <row r="32" spans="1:16" s="13" customFormat="1" ht="17.399999999999999" customHeight="1" x14ac:dyDescent="0.25">
      <c r="A32" s="32" t="s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4"/>
    </row>
    <row r="33" spans="1:16" s="13" customFormat="1" ht="48" customHeight="1" x14ac:dyDescent="0.25">
      <c r="A33" s="32" t="s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4"/>
    </row>
    <row r="34" spans="1:16" s="13" customFormat="1" ht="17.399999999999999" customHeight="1" x14ac:dyDescent="0.25">
      <c r="A34" s="31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4"/>
    </row>
    <row r="35" spans="1:16" s="13" customFormat="1" ht="30.75" customHeight="1" x14ac:dyDescent="0.25">
      <c r="A35" s="29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4"/>
    </row>
    <row r="36" spans="1:16" s="13" customFormat="1" ht="17.399999999999999" customHeight="1" x14ac:dyDescent="0.25">
      <c r="P36" s="24"/>
    </row>
  </sheetData>
  <sheetProtection formatRows="0" insertRows="0" deleteRows="0"/>
  <mergeCells count="23">
    <mergeCell ref="A35:O35"/>
    <mergeCell ref="A29:J29"/>
    <mergeCell ref="A30:O30"/>
    <mergeCell ref="A31:O31"/>
    <mergeCell ref="A32:O32"/>
    <mergeCell ref="A33:O33"/>
    <mergeCell ref="A34:O34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2023-01-13T17:18:42Z</dcterms:modified>
</cp:coreProperties>
</file>