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0\011 2020 NOVEMBRO\"/>
    </mc:Choice>
  </mc:AlternateContent>
  <bookViews>
    <workbookView xWindow="0" yWindow="0" windowWidth="28800" windowHeight="1161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<sst xmlns="http://schemas.openxmlformats.org/spreadsheetml/2006/main" count="122" uniqueCount="76">
  <si>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</si>
  <si>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</si>
  <si>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</si>
  <si>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</si>
  <si>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</si>
  <si>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</si>
  <si>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</si>
  <si>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</si>
  <si>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</si>
  <si>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</si>
  <si>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</si>
  <si>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</si>
  <si>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</si>
  <si>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</si>
  <si>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</si>
  <si>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</si>
  <si>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</si>
  <si>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</si>
  <si>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</si>
  <si>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</si>
  <si>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</si>
  <si>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</si>
  <si>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</si>
  <si>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</si>
  <si>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</si>
  <si>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</si>
  <si>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</si>
  <si>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</si>
  <si>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</si>
  <si>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</si>
  <si>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</si>
  <si>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</si>
  <si>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</si>
  <si>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</si>
  <si>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</si>
  <si>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</si>
  <si>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</si>
  <si>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</si>
  <si>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</si>
  <si>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</si>
  <si>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</si>
  <si>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</si>
  <si>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</si>
  <si>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</si>
  <si>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</si>
  <si>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</si>
  <si>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</si>
  <si>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</si>
  <si>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</si>
  <si>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</si>
  <si>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</si>
  <si>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</si>
  <si>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</si>
  <si>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</si>
  <si>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</si>
  <si>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</si>
  <si>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</si>
  <si>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</si>
  <si>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</si>
  <si>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</si>
  <si>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</si>
  <si>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</si>
  <si>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</si>
  <si>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</si>
  <si>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</si>
  <si>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</si>
  <si>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</si>
  <si>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</si>
  <si>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</si>
  <si>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</si>
  <si>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</si>
  <si>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</si>
  <si>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</si>
  <si>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</si>
  <si>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</si>
  <si>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08.12.2020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</si>
</sst>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B76" sqref="B76"/>
    </sheetView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38816406</v>
      </c>
      <c r="C27" s="8">
        <f t="shared" si="4"/>
        <v>2083953.4</v>
      </c>
      <c r="D27" s="8">
        <f t="shared" si="4"/>
        <v>2141234.11</v>
      </c>
      <c r="E27" s="8">
        <f t="shared" si="4"/>
        <v>2205596.92</v>
      </c>
      <c r="F27" s="8">
        <f t="shared" si="4"/>
        <v>2134525.3899999997</v>
      </c>
      <c r="G27" s="8">
        <f t="shared" si="4"/>
        <v>1963844.23</v>
      </c>
      <c r="H27" s="8">
        <f t="shared" si="4"/>
        <v>2479439.7199999997</v>
      </c>
      <c r="I27" s="8">
        <f t="shared" si="4"/>
        <v>2031263.05</v>
      </c>
      <c r="J27" s="8">
        <f>SUM(J30:J50)</f>
        <v>1246076.97</v>
      </c>
      <c r="K27" s="8">
        <f>SUM(K30:K50)</f>
        <v>1559661.96</v>
      </c>
      <c r="L27" s="8">
        <f t="shared" si="4"/>
        <v>1412122.3199999998</v>
      </c>
      <c r="M27" s="8">
        <f t="shared" si="4"/>
        <v>1965556.51</v>
      </c>
      <c r="N27" s="8">
        <f t="shared" si="4"/>
        <v>0</v>
      </c>
      <c r="O27" s="8">
        <f t="shared" si="4"/>
        <v>21223274.579999998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1" t="s">
        <v>52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6" customFormat="1" ht="17.45" customHeight="1" x14ac:dyDescent="0.25">
      <c r="A30" s="14" t="s">
        <v>28</v>
      </c>
      <c r="B30" s="44">
        <v>15000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2277300</v>
      </c>
      <c r="C31" s="45">
        <v>2700</v>
      </c>
      <c r="D31" s="45">
        <v>3638.9</v>
      </c>
      <c r="E31" s="45">
        <v>22216.5</v>
      </c>
      <c r="F31" s="15">
        <v>10000</v>
      </c>
      <c r="G31" s="15">
        <v>14978.3</v>
      </c>
      <c r="H31" s="15">
        <v>460</v>
      </c>
      <c r="I31" s="15">
        <v>37616</v>
      </c>
      <c r="J31" s="15">
        <v>16553.259999999998</v>
      </c>
      <c r="K31" s="15">
        <v>40832.550000000003</v>
      </c>
      <c r="L31" s="15">
        <v>15915.5</v>
      </c>
      <c r="M31" s="15">
        <v>60260</v>
      </c>
      <c r="N31" s="15"/>
      <c r="O31" s="15">
        <f t="shared" ref="O31:O50" si="5">SUM(C31:N31)</f>
        <v>225171.01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10000</v>
      </c>
      <c r="C33" s="45">
        <v>0</v>
      </c>
      <c r="D33" s="45">
        <v>0</v>
      </c>
      <c r="E33" s="45">
        <v>0</v>
      </c>
      <c r="F33" s="15">
        <v>0</v>
      </c>
      <c r="G33" s="15">
        <v>7770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>
        <f t="shared" si="5"/>
        <v>7770</v>
      </c>
    </row>
    <row r="34" spans="1:15" s="16" customFormat="1" ht="17.45" customHeight="1" x14ac:dyDescent="0.25">
      <c r="A34" s="14" t="s">
        <v>32</v>
      </c>
      <c r="B34" s="44">
        <v>52500</v>
      </c>
      <c r="C34" s="45">
        <v>2477.4499999999998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16500</v>
      </c>
      <c r="N34" s="15"/>
      <c r="O34" s="15">
        <f t="shared" si="5"/>
        <v>18977.45</v>
      </c>
    </row>
    <row r="35" spans="1:15" s="16" customFormat="1" ht="17.45" customHeight="1" x14ac:dyDescent="0.25">
      <c r="A35" s="14" t="s">
        <v>33</v>
      </c>
      <c r="B35" s="44">
        <v>98000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7033256</v>
      </c>
      <c r="C38" s="44">
        <v>0</v>
      </c>
      <c r="D38" s="44">
        <v>8813.81</v>
      </c>
      <c r="E38" s="44">
        <v>46607.45</v>
      </c>
      <c r="F38" s="15">
        <v>86483.520000000004</v>
      </c>
      <c r="G38" s="15">
        <v>91428.38</v>
      </c>
      <c r="H38" s="15">
        <v>1109656.94</v>
      </c>
      <c r="I38" s="15">
        <v>70970</v>
      </c>
      <c r="J38" s="15">
        <v>85886.99</v>
      </c>
      <c r="K38" s="15">
        <v>298774.5</v>
      </c>
      <c r="L38" s="15">
        <v>241560.52</v>
      </c>
      <c r="M38" s="15">
        <v>319513.28999999998</v>
      </c>
      <c r="N38" s="15"/>
      <c r="O38" s="15">
        <f t="shared" si="5"/>
        <v>2359695.4</v>
      </c>
    </row>
    <row r="39" spans="1:15" s="16" customFormat="1" ht="25.5" x14ac:dyDescent="0.25">
      <c r="A39" s="26" t="s">
        <v>72</v>
      </c>
      <c r="B39" s="44">
        <v>9919000</v>
      </c>
      <c r="C39" s="44">
        <v>0</v>
      </c>
      <c r="D39" s="44">
        <v>14469</v>
      </c>
      <c r="E39" s="44">
        <v>4122</v>
      </c>
      <c r="F39" s="15">
        <v>178304.65</v>
      </c>
      <c r="G39" s="15">
        <v>0</v>
      </c>
      <c r="H39" s="15">
        <v>378384.81</v>
      </c>
      <c r="I39" s="15">
        <v>938427.5</v>
      </c>
      <c r="J39" s="15">
        <v>192548.52</v>
      </c>
      <c r="K39" s="15">
        <v>262639.87</v>
      </c>
      <c r="L39" s="15">
        <v>198905.78</v>
      </c>
      <c r="M39" s="15">
        <v>601815.4</v>
      </c>
      <c r="N39" s="15"/>
      <c r="O39" s="15">
        <f t="shared" si="5"/>
        <v>2769617.53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11941600</v>
      </c>
      <c r="C41" s="45">
        <v>941940.79</v>
      </c>
      <c r="D41" s="45">
        <v>939999.36</v>
      </c>
      <c r="E41" s="45">
        <v>935714.07</v>
      </c>
      <c r="F41" s="15">
        <v>935873.46</v>
      </c>
      <c r="G41" s="15">
        <v>940775.98</v>
      </c>
      <c r="H41" s="15">
        <v>935630.69</v>
      </c>
      <c r="I41" s="15">
        <v>951400.77</v>
      </c>
      <c r="J41" s="15">
        <v>940727.47</v>
      </c>
      <c r="K41" s="15">
        <v>944804.31</v>
      </c>
      <c r="L41" s="15">
        <v>944950.11</v>
      </c>
      <c r="M41" s="15">
        <v>951940.56</v>
      </c>
      <c r="N41" s="15"/>
      <c r="O41" s="15">
        <f t="shared" si="5"/>
        <v>10363757.569999998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/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/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/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/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2250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2250</v>
      </c>
      <c r="L48" s="15">
        <v>0</v>
      </c>
      <c r="M48" s="15">
        <v>0</v>
      </c>
      <c r="N48" s="15"/>
      <c r="O48" s="15">
        <f t="shared" si="5"/>
        <v>2250</v>
      </c>
    </row>
    <row r="49" spans="1:15" s="16" customFormat="1" ht="17.45" customHeight="1" x14ac:dyDescent="0.25">
      <c r="A49" s="17" t="s">
        <v>39</v>
      </c>
      <c r="B49" s="46">
        <v>7467500</v>
      </c>
      <c r="C49" s="45">
        <v>1136835.1599999999</v>
      </c>
      <c r="D49" s="45">
        <v>1174313.04</v>
      </c>
      <c r="E49" s="45">
        <v>1196936.8999999999</v>
      </c>
      <c r="F49" s="15">
        <v>923863.76</v>
      </c>
      <c r="G49" s="15">
        <v>908891.57</v>
      </c>
      <c r="H49" s="15">
        <v>55307.28</v>
      </c>
      <c r="I49" s="15">
        <v>32848.78</v>
      </c>
      <c r="J49" s="15">
        <v>10360.73</v>
      </c>
      <c r="K49" s="15">
        <v>10360.73</v>
      </c>
      <c r="L49" s="15">
        <v>10790.41</v>
      </c>
      <c r="M49" s="15">
        <v>15527.26</v>
      </c>
      <c r="N49" s="15"/>
      <c r="O49" s="15">
        <f t="shared" si="5"/>
        <v>5476035.620000002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/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50" t="s">
        <v>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29594700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1999700</v>
      </c>
      <c r="G54" s="8">
        <f t="shared" si="6"/>
        <v>2680</v>
      </c>
      <c r="H54" s="8">
        <f t="shared" si="6"/>
        <v>99379</v>
      </c>
      <c r="I54" s="8">
        <f t="shared" si="6"/>
        <v>1037677.5</v>
      </c>
      <c r="J54" s="8">
        <f t="shared" si="6"/>
        <v>1410</v>
      </c>
      <c r="K54" s="8">
        <f t="shared" si="6"/>
        <v>198029.49</v>
      </c>
      <c r="L54" s="8">
        <f t="shared" si="6"/>
        <v>49278.85</v>
      </c>
      <c r="M54" s="8">
        <f t="shared" si="6"/>
        <v>106404.32</v>
      </c>
      <c r="N54" s="8">
        <f t="shared" si="6"/>
        <v>0</v>
      </c>
      <c r="O54" s="8">
        <f t="shared" si="6"/>
        <v>3494559.16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9" t="s">
        <v>53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/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3117600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2850</v>
      </c>
      <c r="L62" s="15">
        <v>0</v>
      </c>
      <c r="M62" s="15">
        <v>0</v>
      </c>
      <c r="N62" s="15"/>
      <c r="O62" s="15">
        <f t="shared" si="7"/>
        <v>2850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/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8750700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92500.49</v>
      </c>
      <c r="L64" s="15">
        <v>0</v>
      </c>
      <c r="M64" s="15">
        <v>50634.32</v>
      </c>
      <c r="N64" s="15"/>
      <c r="O64" s="15">
        <f t="shared" si="7"/>
        <v>143134.81</v>
      </c>
    </row>
    <row r="65" spans="1:15" s="16" customFormat="1" ht="17.45" customHeight="1" x14ac:dyDescent="0.25">
      <c r="A65" s="14" t="s">
        <v>42</v>
      </c>
      <c r="B65" s="46">
        <v>17726400</v>
      </c>
      <c r="C65" s="45">
        <v>0</v>
      </c>
      <c r="D65" s="45">
        <v>0</v>
      </c>
      <c r="E65" s="45">
        <v>0</v>
      </c>
      <c r="F65" s="15">
        <v>1999700</v>
      </c>
      <c r="G65" s="15">
        <v>2680</v>
      </c>
      <c r="H65" s="15">
        <v>99379</v>
      </c>
      <c r="I65" s="15">
        <v>1037677.5</v>
      </c>
      <c r="J65" s="15">
        <v>1410</v>
      </c>
      <c r="K65" s="15">
        <v>102679</v>
      </c>
      <c r="L65" s="15">
        <v>49278.85</v>
      </c>
      <c r="M65" s="15">
        <v>55770</v>
      </c>
      <c r="N65" s="15"/>
      <c r="O65" s="15">
        <f t="shared" si="7"/>
        <v>3348574.35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/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/>
      <c r="O67" s="15">
        <f t="shared" si="7"/>
        <v>0</v>
      </c>
    </row>
    <row r="68" spans="1:15" ht="17.45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/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68412106</v>
      </c>
      <c r="C73" s="33">
        <f t="shared" si="9"/>
        <v>2083953.4</v>
      </c>
      <c r="D73" s="33">
        <f t="shared" si="9"/>
        <v>2141234.11</v>
      </c>
      <c r="E73" s="33">
        <f t="shared" si="9"/>
        <v>2205596.92</v>
      </c>
      <c r="F73" s="33">
        <f t="shared" si="9"/>
        <v>4134225.3899999997</v>
      </c>
      <c r="G73" s="33">
        <f t="shared" si="9"/>
        <v>1966524.23</v>
      </c>
      <c r="H73" s="33">
        <f t="shared" si="9"/>
        <v>2578818.7199999997</v>
      </c>
      <c r="I73" s="33">
        <f t="shared" si="9"/>
        <v>3068940.55</v>
      </c>
      <c r="J73" s="33">
        <f t="shared" si="9"/>
        <v>1247486.97</v>
      </c>
      <c r="K73" s="33">
        <f t="shared" si="9"/>
        <v>1757691.45</v>
      </c>
      <c r="L73" s="33">
        <f t="shared" si="9"/>
        <v>1461401.17</v>
      </c>
      <c r="M73" s="33">
        <f t="shared" si="9"/>
        <v>2071960.83</v>
      </c>
      <c r="N73" s="33">
        <f t="shared" si="9"/>
        <v>0</v>
      </c>
      <c r="O73" s="33">
        <f t="shared" si="9"/>
        <v>24717833.739999998</v>
      </c>
    </row>
    <row r="74" spans="1:15" ht="17.45" customHeight="1" x14ac:dyDescent="0.25">
      <c r="A74" s="35" t="s">
        <v>62</v>
      </c>
      <c r="B74" s="54" t="s">
        <v>71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47" t="s">
        <v>63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s="42" customFormat="1" ht="17.45" customHeight="1" x14ac:dyDescent="0.25">
      <c r="A78" s="47" t="s">
        <v>64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17.45" customHeight="1" x14ac:dyDescent="0.25">
      <c r="A79" s="47" t="s">
        <v>65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s="42" customFormat="1" ht="17.45" customHeight="1" x14ac:dyDescent="0.25">
      <c r="A80" s="49" t="s">
        <v>66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s="42" customFormat="1" ht="34.5" customHeight="1" x14ac:dyDescent="0.25">
      <c r="A81" s="48" t="s">
        <v>67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s="42" customFormat="1" ht="17.45" customHeight="1" x14ac:dyDescent="0.25">
      <c r="A83" s="47" t="s">
        <v>69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 s="42" customFormat="1" ht="33.75" customHeight="1" x14ac:dyDescent="0.25">
      <c r="A84" s="48" t="s">
        <v>70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</sheetData>
  <sheetProtection formatCells="0" formatRows="0" insertRows="0" deleteRows="0"/>
  <mergeCells count="16">
    <mergeCell ref="C3:O3"/>
    <mergeCell ref="A7:O7"/>
    <mergeCell ref="B74:O74"/>
    <mergeCell ref="A68:O68"/>
    <mergeCell ref="A29:O29"/>
    <mergeCell ref="A56:O56"/>
    <mergeCell ref="C25:O25"/>
    <mergeCell ref="C52:O52"/>
    <mergeCell ref="A83:O83"/>
    <mergeCell ref="A84:O84"/>
    <mergeCell ref="A77:O77"/>
    <mergeCell ref="A78:O78"/>
    <mergeCell ref="A79:O79"/>
    <mergeCell ref="A80:O80"/>
    <mergeCell ref="A82:O82"/>
    <mergeCell ref="A81:O8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2020-12-08T12:34:58Z</dcterms:modified>
</cp:coreProperties>
</file>