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1\012 2021 - DEZEMBRO\"/>
    </mc:Choice>
  </mc:AlternateContent>
  <xr:revisionPtr revIDLastSave="0" documentId="13_ncr:1_{6D50EA4F-0955-4542-8316-1E9C243C8E8E}" xr6:coauthVersionLast="45" xr6:coauthVersionMax="45" xr10:uidLastSave="{00000000-0000-0000-0000-000000000000}"/>
  <bookViews>
    <workbookView xWindow="-120" yWindow="-120" windowWidth="24240" windowHeight="13140" tabRatio="969" xr2:uid="{00000000-000D-0000-FFFF-FFFF00000000}"/>
  </bookViews>
  <sheets>
    <sheet name="Planilha0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3" l="1"/>
  <c r="J7" i="3" l="1"/>
  <c r="O15" i="3"/>
  <c r="O14" i="3" l="1"/>
  <c r="O22" i="3" l="1"/>
  <c r="O18" i="3" l="1"/>
  <c r="O17" i="3" l="1"/>
  <c r="B7" i="3" l="1"/>
  <c r="D7" i="3"/>
  <c r="E7" i="3"/>
  <c r="F7" i="3"/>
  <c r="G7" i="3"/>
  <c r="H7" i="3"/>
  <c r="I7" i="3"/>
  <c r="K7" i="3"/>
  <c r="L7" i="3"/>
  <c r="M7" i="3"/>
  <c r="N7" i="3"/>
  <c r="C7" i="3"/>
  <c r="O7" i="3" l="1"/>
  <c r="O19" i="3"/>
  <c r="O20" i="3" l="1"/>
  <c r="O8" i="3" l="1"/>
  <c r="O24" i="3" l="1"/>
  <c r="O13" i="3" l="1"/>
  <c r="O9" i="3" l="1"/>
  <c r="O10" i="3"/>
  <c r="O11" i="3"/>
  <c r="O12" i="3"/>
  <c r="O21" i="3"/>
  <c r="O23" i="3"/>
  <c r="O25" i="3"/>
  <c r="O26" i="3"/>
  <c r="O6" i="3" l="1"/>
</calcChain>
</file>

<file path=xl/sharedStrings.xml><?xml version="1.0" encoding="utf-8"?>
<sst xmlns="http://schemas.openxmlformats.org/spreadsheetml/2006/main" count="51" uniqueCount="51">
  <si>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</si>
  <si>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</si>
  <si>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</si>
  <si>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</si>
  <si>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</si>
  <si>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</si>
  <si>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</si>
  <si>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</si>
  <si>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</si>
  <si>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</si>
  <si>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</si>
  <si>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</si>
  <si>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</si>
  <si>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</si>
  <si>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</si>
  <si>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</si>
  <si>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</si>
  <si>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</si>
  <si>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</si>
  <si>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</si>
  <si>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</si>
  <si>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</si>
  <si>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</si>
  <si>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</si>
  <si>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</si>
  <si>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</si>
  <si>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</si>
  <si>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</si>
  <si>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</si>
  <si>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</si>
  <si>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</si>
  <si>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161001110302 - SERVIÇOS DE FOTOCÓPIAS E CÓPIAS HELIOGRÁFICAS</t>
  </si>
  <si>
    <t>161001110399 - OUTROS SERVIÇOS ADMINISTRATIVOS</t>
  </si>
  <si>
    <t>132100110101 - REMUNERAÇÃO DE DEPÓSITOS BANCÁRIOS</t>
  </si>
  <si>
    <t>191009110101 - MULTAS E JUROS PREVISTOS EM CONTRATOS</t>
  </si>
  <si>
    <t>192199110101 - INDENIZAÇÕES PREVISTAS NA  LEGISLAÇÃO S/DEFESA DOS DIREITOS DIFUSOS</t>
  </si>
  <si>
    <t>192199110201 - OUTRAS INDENIZACOES</t>
  </si>
  <si>
    <t>199012210201 - ÔNUS DE SUCUMBÊNCIA</t>
  </si>
  <si>
    <t>199099110101 - OUTRAS RECEITAS</t>
  </si>
  <si>
    <t>221300110101 - ALIENACAO DE BENS MÓVEIS</t>
  </si>
  <si>
    <t xml:space="preserve">112802110101 - TAXAS JUDICIAIS </t>
  </si>
  <si>
    <t xml:space="preserve">112802210101 - TAXAS EXTRAJUDICIAIS </t>
  </si>
  <si>
    <t>161002110101 - INSCRICÃO EM CONCURSOS E PROCESSOS SELETIVOS</t>
  </si>
  <si>
    <t>192103110101 - INDENIZAÇÃO POR SINISTRO</t>
  </si>
  <si>
    <t>222000110101 - ALIENACAO DE BENS IMÓVEIS</t>
  </si>
  <si>
    <t>192101110101 -INDENIZAÇÕES POR DANOS CAUSADOS AO PATRIMÔNIO PÚBLICO</t>
  </si>
  <si>
    <t>199012210101 - RECEITA DE HONORÁRIOS DE ADVOGADOS</t>
  </si>
  <si>
    <t>191001110501 - MULTAS PREVISTAS EM LEGISLAÇÃO ESPECÍFICA - MULTAS POR INFRAÇÃO À LEGISLAÇÃO DE LICITAÇÃO - PRINCIPAL</t>
  </si>
  <si>
    <t>191004110101 - MULTAS PREVISTAS NA LEGISLAÇÃO SOBRE DEFESA DOS DIREITOS DIFUSOS - PRINCIPAL</t>
  </si>
  <si>
    <t>10.01.2022</t>
  </si>
  <si>
    <t>191008110101 - MULTAS DECORRENTES DE SENTENÇAS JUDICIAIS -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</si>
</sst>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8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A19" workbookViewId="0">
      <selection activeCell="F12" sqref="F12"/>
    </sheetView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2" t="s">
        <v>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 x14ac:dyDescent="0.15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0" t="s">
        <v>30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5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f t="shared" ref="O6:O26" si="0">SUM(C6:N6)</f>
        <v>0</v>
      </c>
    </row>
    <row r="7" spans="1:15" s="7" customFormat="1" ht="35.1" customHeight="1" x14ac:dyDescent="0.25">
      <c r="A7" s="20" t="s">
        <v>18</v>
      </c>
      <c r="B7" s="16">
        <f>SUM(B8:B26)</f>
        <v>58261000</v>
      </c>
      <c r="C7" s="16">
        <f>SUM(C8:C26)</f>
        <v>4361108.88</v>
      </c>
      <c r="D7" s="16">
        <f t="shared" ref="D7:N7" si="1">SUM(D8:D26)</f>
        <v>4036225.7399999998</v>
      </c>
      <c r="E7" s="16">
        <f t="shared" si="1"/>
        <v>4120199.4899999998</v>
      </c>
      <c r="F7" s="16">
        <f t="shared" si="1"/>
        <v>4582854.3100000005</v>
      </c>
      <c r="G7" s="16">
        <f t="shared" si="1"/>
        <v>4415258.8</v>
      </c>
      <c r="H7" s="16">
        <f t="shared" si="1"/>
        <v>4786816.83</v>
      </c>
      <c r="I7" s="16">
        <f t="shared" si="1"/>
        <v>4929752.6099999994</v>
      </c>
      <c r="J7" s="16">
        <f>SUM(J8:J26)</f>
        <v>6742881.4000000004</v>
      </c>
      <c r="K7" s="16">
        <f t="shared" si="1"/>
        <v>6835889.3600000003</v>
      </c>
      <c r="L7" s="16">
        <f t="shared" si="1"/>
        <v>6676245.7700000005</v>
      </c>
      <c r="M7" s="16">
        <f t="shared" si="1"/>
        <v>6592895.2999999998</v>
      </c>
      <c r="N7" s="16">
        <f t="shared" si="1"/>
        <v>7140137.2999999998</v>
      </c>
      <c r="O7" s="16">
        <f>SUM(C7:N7)</f>
        <v>65220265.789999999</v>
      </c>
    </row>
    <row r="8" spans="1:15" s="7" customFormat="1" ht="35.1" customHeight="1" x14ac:dyDescent="0.25">
      <c r="A8" s="17" t="s">
        <v>40</v>
      </c>
      <c r="B8" s="19">
        <v>1200000</v>
      </c>
      <c r="C8" s="19">
        <v>62506.6</v>
      </c>
      <c r="D8" s="19">
        <v>89023.63</v>
      </c>
      <c r="E8" s="19">
        <v>108033.48</v>
      </c>
      <c r="F8" s="19">
        <v>98757.91</v>
      </c>
      <c r="G8" s="19">
        <v>102310.14</v>
      </c>
      <c r="H8" s="19">
        <v>117960.34</v>
      </c>
      <c r="I8" s="19">
        <v>152236.51999999999</v>
      </c>
      <c r="J8" s="19">
        <v>145722.81</v>
      </c>
      <c r="K8" s="19">
        <v>132315.18</v>
      </c>
      <c r="L8" s="19">
        <v>120292.75</v>
      </c>
      <c r="M8" s="19">
        <v>147986.64000000001</v>
      </c>
      <c r="N8" s="19">
        <v>142694.78</v>
      </c>
      <c r="O8" s="6">
        <f>SUM(C8:N8)</f>
        <v>1419840.78</v>
      </c>
    </row>
    <row r="9" spans="1:15" s="7" customFormat="1" ht="35.1" customHeight="1" x14ac:dyDescent="0.25">
      <c r="A9" s="17" t="s">
        <v>41</v>
      </c>
      <c r="B9" s="19">
        <v>49105800</v>
      </c>
      <c r="C9" s="19">
        <v>2544814.14</v>
      </c>
      <c r="D9" s="19">
        <v>2202573.35</v>
      </c>
      <c r="E9" s="19">
        <v>2224418.36</v>
      </c>
      <c r="F9" s="19">
        <v>2681522.85</v>
      </c>
      <c r="G9" s="19">
        <v>2460520.67</v>
      </c>
      <c r="H9" s="19">
        <v>2773512.18</v>
      </c>
      <c r="I9" s="19">
        <v>2813187.31</v>
      </c>
      <c r="J9" s="19">
        <v>2963687.04</v>
      </c>
      <c r="K9" s="19">
        <v>3049985.77</v>
      </c>
      <c r="L9" s="19">
        <v>2828464.75</v>
      </c>
      <c r="M9" s="19">
        <v>2603984.2799999998</v>
      </c>
      <c r="N9" s="19">
        <v>2779320.56</v>
      </c>
      <c r="O9" s="6">
        <f t="shared" si="0"/>
        <v>31925991.259999998</v>
      </c>
    </row>
    <row r="10" spans="1:15" s="7" customFormat="1" ht="35.1" customHeight="1" x14ac:dyDescent="0.25">
      <c r="A10" s="17" t="s">
        <v>33</v>
      </c>
      <c r="B10" s="19">
        <v>5004300</v>
      </c>
      <c r="C10" s="19">
        <v>80665.759999999995</v>
      </c>
      <c r="D10" s="19">
        <v>74493.919999999998</v>
      </c>
      <c r="E10" s="19">
        <v>117604.48</v>
      </c>
      <c r="F10" s="19">
        <v>131028.29</v>
      </c>
      <c r="G10" s="19">
        <v>182066.99</v>
      </c>
      <c r="H10" s="19">
        <v>219606.97</v>
      </c>
      <c r="I10" s="19">
        <v>264078.36</v>
      </c>
      <c r="J10" s="19">
        <v>331299.88</v>
      </c>
      <c r="K10" s="19">
        <v>368553.12</v>
      </c>
      <c r="L10" s="19">
        <v>428715.85</v>
      </c>
      <c r="M10" s="19">
        <v>555790.52</v>
      </c>
      <c r="N10" s="19">
        <v>747646.19</v>
      </c>
      <c r="O10" s="6">
        <f t="shared" si="0"/>
        <v>3501550.33</v>
      </c>
    </row>
    <row r="11" spans="1:15" s="7" customFormat="1" ht="35.1" customHeight="1" x14ac:dyDescent="0.25">
      <c r="A11" s="17" t="s">
        <v>31</v>
      </c>
      <c r="B11" s="19">
        <v>25100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91</v>
      </c>
      <c r="L11" s="19">
        <v>0</v>
      </c>
      <c r="M11" s="19">
        <v>0</v>
      </c>
      <c r="N11" s="19">
        <v>0</v>
      </c>
      <c r="O11" s="6">
        <f t="shared" si="0"/>
        <v>91</v>
      </c>
    </row>
    <row r="12" spans="1:15" s="7" customFormat="1" ht="35.1" customHeight="1" x14ac:dyDescent="0.25">
      <c r="A12" s="17" t="s">
        <v>32</v>
      </c>
      <c r="B12" s="19">
        <v>62600</v>
      </c>
      <c r="C12" s="19">
        <v>0</v>
      </c>
      <c r="D12" s="19">
        <v>840.46</v>
      </c>
      <c r="E12" s="19">
        <v>786.93</v>
      </c>
      <c r="F12" s="19">
        <v>788.45</v>
      </c>
      <c r="G12" s="19">
        <v>814.62</v>
      </c>
      <c r="H12" s="19">
        <v>717.96</v>
      </c>
      <c r="I12" s="19">
        <v>710.96</v>
      </c>
      <c r="J12" s="19">
        <v>710.96</v>
      </c>
      <c r="K12" s="19">
        <v>710.96</v>
      </c>
      <c r="L12" s="19">
        <v>700.53</v>
      </c>
      <c r="M12" s="19">
        <v>700.53</v>
      </c>
      <c r="N12" s="19">
        <v>1540.7</v>
      </c>
      <c r="O12" s="6">
        <f t="shared" si="0"/>
        <v>9023.06</v>
      </c>
    </row>
    <row r="13" spans="1:15" s="7" customFormat="1" ht="35.1" customHeight="1" x14ac:dyDescent="0.25">
      <c r="A13" s="17" t="s">
        <v>42</v>
      </c>
      <c r="B13" s="18">
        <v>1881100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6">
        <f t="shared" si="0"/>
        <v>0</v>
      </c>
    </row>
    <row r="14" spans="1:15" s="7" customFormat="1" ht="35.1" customHeight="1" x14ac:dyDescent="0.25">
      <c r="A14" s="17" t="s">
        <v>47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9">
        <v>5000</v>
      </c>
      <c r="I14" s="19">
        <v>20000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6">
        <f t="shared" si="0"/>
        <v>25000</v>
      </c>
    </row>
    <row r="15" spans="1:15" s="7" customFormat="1" ht="35.1" customHeight="1" x14ac:dyDescent="0.25">
      <c r="A15" s="17" t="s">
        <v>48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9">
        <v>11227.38</v>
      </c>
      <c r="K15" s="19">
        <v>0</v>
      </c>
      <c r="L15" s="19">
        <v>12090.73</v>
      </c>
      <c r="M15" s="19">
        <v>200</v>
      </c>
      <c r="N15" s="19">
        <v>200</v>
      </c>
      <c r="O15" s="6">
        <f t="shared" si="0"/>
        <v>23718.11</v>
      </c>
    </row>
    <row r="16" spans="1:15" s="7" customFormat="1" ht="35.1" customHeight="1" x14ac:dyDescent="0.25">
      <c r="A16" s="17" t="s">
        <v>50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184501.74</v>
      </c>
      <c r="O16" s="6">
        <f t="shared" si="0"/>
        <v>184501.74</v>
      </c>
    </row>
    <row r="17" spans="1:15" s="7" customFormat="1" ht="35.1" customHeight="1" x14ac:dyDescent="0.25">
      <c r="A17" s="17" t="s">
        <v>34</v>
      </c>
      <c r="B17" s="18">
        <v>12500</v>
      </c>
      <c r="C17" s="19">
        <v>3828</v>
      </c>
      <c r="D17" s="19">
        <v>0</v>
      </c>
      <c r="E17" s="19">
        <v>261.86</v>
      </c>
      <c r="F17" s="19">
        <v>0</v>
      </c>
      <c r="G17" s="19">
        <v>0</v>
      </c>
      <c r="H17" s="19">
        <v>0</v>
      </c>
      <c r="I17" s="19">
        <v>9520.08</v>
      </c>
      <c r="J17" s="19">
        <v>0</v>
      </c>
      <c r="K17" s="19">
        <v>0</v>
      </c>
      <c r="L17" s="19">
        <v>1706.63</v>
      </c>
      <c r="M17" s="19">
        <v>0</v>
      </c>
      <c r="N17" s="19">
        <v>0</v>
      </c>
      <c r="O17" s="6">
        <f t="shared" si="0"/>
        <v>15316.57</v>
      </c>
    </row>
    <row r="18" spans="1:15" s="7" customFormat="1" ht="35.1" customHeight="1" x14ac:dyDescent="0.25">
      <c r="A18" s="17" t="s">
        <v>45</v>
      </c>
      <c r="B18" s="18">
        <v>0</v>
      </c>
      <c r="C18" s="19">
        <v>0</v>
      </c>
      <c r="D18" s="19">
        <v>0</v>
      </c>
      <c r="E18" s="19">
        <v>500</v>
      </c>
      <c r="F18" s="19">
        <v>500</v>
      </c>
      <c r="G18" s="19">
        <v>500</v>
      </c>
      <c r="H18" s="19">
        <v>500</v>
      </c>
      <c r="I18" s="19">
        <v>500</v>
      </c>
      <c r="J18" s="19">
        <v>500</v>
      </c>
      <c r="K18" s="19">
        <v>0</v>
      </c>
      <c r="L18" s="19">
        <v>0</v>
      </c>
      <c r="M18" s="19">
        <v>0</v>
      </c>
      <c r="N18" s="19">
        <v>500</v>
      </c>
      <c r="O18" s="6">
        <f t="shared" si="0"/>
        <v>3500</v>
      </c>
    </row>
    <row r="19" spans="1:15" s="7" customFormat="1" ht="35.1" customHeight="1" x14ac:dyDescent="0.25">
      <c r="A19" s="17" t="s">
        <v>43</v>
      </c>
      <c r="B19" s="18">
        <v>12000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6">
        <f t="shared" si="0"/>
        <v>0</v>
      </c>
    </row>
    <row r="20" spans="1:15" s="7" customFormat="1" ht="35.1" customHeight="1" x14ac:dyDescent="0.25">
      <c r="A20" s="17" t="s">
        <v>35</v>
      </c>
      <c r="B20" s="18">
        <v>627100</v>
      </c>
      <c r="C20" s="19">
        <v>1669294.38</v>
      </c>
      <c r="D20" s="19">
        <v>1669294.38</v>
      </c>
      <c r="E20" s="19">
        <v>1668594.38</v>
      </c>
      <c r="F20" s="19">
        <v>1668294.38</v>
      </c>
      <c r="G20" s="19">
        <v>1667994.38</v>
      </c>
      <c r="H20" s="19">
        <v>1668994.38</v>
      </c>
      <c r="I20" s="19">
        <v>1669519.38</v>
      </c>
      <c r="J20" s="19">
        <v>3289733.33</v>
      </c>
      <c r="K20" s="19">
        <v>3284233.33</v>
      </c>
      <c r="L20" s="19">
        <v>3284233.33</v>
      </c>
      <c r="M20" s="19">
        <v>3284233.33</v>
      </c>
      <c r="N20" s="19">
        <v>3283733.33</v>
      </c>
      <c r="O20" s="6">
        <f t="shared" si="0"/>
        <v>28108152.309999995</v>
      </c>
    </row>
    <row r="21" spans="1:15" s="7" customFormat="1" ht="35.1" customHeight="1" x14ac:dyDescent="0.25">
      <c r="A21" s="17" t="s">
        <v>36</v>
      </c>
      <c r="B21" s="18">
        <v>62700</v>
      </c>
      <c r="C21" s="19">
        <v>0</v>
      </c>
      <c r="D21" s="19">
        <v>0</v>
      </c>
      <c r="E21" s="19">
        <v>0</v>
      </c>
      <c r="F21" s="19">
        <v>0</v>
      </c>
      <c r="G21" s="19">
        <v>1000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6">
        <f t="shared" si="0"/>
        <v>1000</v>
      </c>
    </row>
    <row r="22" spans="1:15" s="7" customFormat="1" ht="35.1" customHeight="1" x14ac:dyDescent="0.25">
      <c r="A22" s="17" t="s">
        <v>46</v>
      </c>
      <c r="B22" s="18">
        <v>0</v>
      </c>
      <c r="C22" s="19">
        <v>0</v>
      </c>
      <c r="D22" s="19">
        <v>0</v>
      </c>
      <c r="E22" s="19">
        <v>0</v>
      </c>
      <c r="F22" s="19">
        <v>962.43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6">
        <f t="shared" si="0"/>
        <v>962.43</v>
      </c>
    </row>
    <row r="23" spans="1:15" s="7" customFormat="1" ht="35.1" customHeight="1" x14ac:dyDescent="0.25">
      <c r="A23" s="17" t="s">
        <v>37</v>
      </c>
      <c r="B23" s="18">
        <v>25100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6">
        <f t="shared" si="0"/>
        <v>0</v>
      </c>
    </row>
    <row r="24" spans="1:15" s="7" customFormat="1" ht="35.1" customHeight="1" x14ac:dyDescent="0.25">
      <c r="A24" s="17" t="s">
        <v>38</v>
      </c>
      <c r="B24" s="18">
        <v>62700</v>
      </c>
      <c r="C24" s="19">
        <v>0</v>
      </c>
      <c r="D24" s="19">
        <v>0</v>
      </c>
      <c r="E24" s="19">
        <v>0</v>
      </c>
      <c r="F24" s="19">
        <v>1000</v>
      </c>
      <c r="G24" s="19">
        <v>52</v>
      </c>
      <c r="H24" s="19">
        <v>525</v>
      </c>
      <c r="I24" s="19">
        <v>0</v>
      </c>
      <c r="J24" s="19">
        <v>0</v>
      </c>
      <c r="K24" s="19">
        <v>0</v>
      </c>
      <c r="L24" s="19">
        <v>41.2</v>
      </c>
      <c r="M24" s="19">
        <v>0</v>
      </c>
      <c r="N24" s="19">
        <v>0</v>
      </c>
      <c r="O24" s="6">
        <f t="shared" si="0"/>
        <v>1618.2</v>
      </c>
    </row>
    <row r="25" spans="1:15" s="7" customFormat="1" ht="35.1" customHeight="1" x14ac:dyDescent="0.25">
      <c r="A25" s="17" t="s">
        <v>39</v>
      </c>
      <c r="B25" s="18">
        <v>30000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6">
        <f t="shared" si="0"/>
        <v>0</v>
      </c>
    </row>
    <row r="26" spans="1:15" s="7" customFormat="1" ht="35.1" customHeight="1" x14ac:dyDescent="0.25">
      <c r="A26" s="17" t="s">
        <v>44</v>
      </c>
      <c r="B26" s="18">
        <v>150000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6">
        <f t="shared" si="0"/>
        <v>0</v>
      </c>
    </row>
    <row r="27" spans="1:15" ht="17.45" customHeight="1" x14ac:dyDescent="0.25">
      <c r="A27" s="8"/>
      <c r="B27" s="8"/>
      <c r="C27" s="8"/>
      <c r="D27" s="8"/>
      <c r="E27" s="19"/>
      <c r="F27" s="8"/>
      <c r="G27" s="8"/>
      <c r="H27" s="8"/>
      <c r="I27" s="8"/>
      <c r="J27" s="19"/>
      <c r="K27" s="8"/>
      <c r="L27" s="8"/>
      <c r="M27" s="8"/>
      <c r="N27" s="19"/>
      <c r="O27" s="8"/>
    </row>
    <row r="28" spans="1:15" ht="17.45" customHeight="1" x14ac:dyDescent="0.25">
      <c r="A28" s="9" t="s">
        <v>20</v>
      </c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7.45" customHeight="1" x14ac:dyDescent="0.25">
      <c r="A29" s="9" t="s">
        <v>17</v>
      </c>
      <c r="B29" s="21" t="s">
        <v>49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1" spans="1:15" s="12" customFormat="1" ht="17.45" customHeight="1" x14ac:dyDescent="0.25">
      <c r="A31" s="27" t="s">
        <v>21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5" s="12" customFormat="1" ht="32.25" customHeight="1" x14ac:dyDescent="0.25">
      <c r="A32" s="25" t="s">
        <v>22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13" customFormat="1" ht="51" customHeight="1" x14ac:dyDescent="0.25">
      <c r="A33" s="25" t="s">
        <v>23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12" customFormat="1" ht="17.45" customHeight="1" x14ac:dyDescent="0.25">
      <c r="A34" s="26" t="s">
        <v>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12" customFormat="1" ht="48" customHeight="1" x14ac:dyDescent="0.25">
      <c r="A35" s="26" t="s">
        <v>25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12" customFormat="1" ht="17.45" customHeight="1" x14ac:dyDescent="0.25">
      <c r="A36" s="25" t="s">
        <v>26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s="12" customFormat="1" ht="17.45" customHeight="1" x14ac:dyDescent="0.25">
      <c r="A37" s="26" t="s">
        <v>27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12" customFormat="1" ht="17.45" customHeight="1" x14ac:dyDescent="0.25"/>
  </sheetData>
  <sheetProtection formatRows="0" insertRows="0" deleteRows="0"/>
  <mergeCells count="23">
    <mergeCell ref="A36:O36"/>
    <mergeCell ref="A37:O37"/>
    <mergeCell ref="O4:O5"/>
    <mergeCell ref="A35:O35"/>
    <mergeCell ref="A31:J31"/>
    <mergeCell ref="A32:O32"/>
    <mergeCell ref="A33:O33"/>
    <mergeCell ref="A34:O34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2015-07-02T17:08:11Z</cp:lastPrinted>
  <dcterms:created xsi:type="dcterms:W3CDTF">2015-02-04T16:47:47Z</dcterms:created>
  <dcterms:modified xsi:type="dcterms:W3CDTF">2022-01-10T21:56:13Z</dcterms:modified>
</cp:coreProperties>
</file>