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5" r:id="rId1"/>
  </sheets>
  <calcPr calcId="125725"/>
</workbook>
</file>

<file path=xl/calcChain.xml><?xml version="1.0" encoding="utf-8"?>
<calcChain xmlns="http://schemas.openxmlformats.org/spreadsheetml/2006/main">
  <c r="O63" i="5"/>
  <c r="O46"/>
  <c r="O40"/>
  <c r="O39"/>
  <c r="O38"/>
  <c r="O37"/>
  <c r="O36"/>
  <c r="O30"/>
  <c r="D27"/>
  <c r="E27"/>
  <c r="F27"/>
  <c r="G27"/>
  <c r="I27"/>
  <c r="J27"/>
  <c r="K27"/>
  <c r="L27"/>
  <c r="M27"/>
  <c r="N27"/>
  <c r="C27"/>
  <c r="B27"/>
  <c r="O20"/>
  <c r="O19"/>
  <c r="O18"/>
  <c r="O17"/>
  <c r="O69"/>
  <c r="O67" s="1"/>
  <c r="N67"/>
  <c r="M67"/>
  <c r="L67"/>
  <c r="K67"/>
  <c r="J67"/>
  <c r="I67"/>
  <c r="H67"/>
  <c r="G67"/>
  <c r="F67"/>
  <c r="E67"/>
  <c r="D67"/>
  <c r="C67"/>
  <c r="B67"/>
  <c r="D52"/>
  <c r="E52"/>
  <c r="F52"/>
  <c r="G52"/>
  <c r="I52"/>
  <c r="J52"/>
  <c r="K52"/>
  <c r="L52"/>
  <c r="M52"/>
  <c r="N52"/>
  <c r="C52"/>
  <c r="B52"/>
  <c r="O48"/>
  <c r="O47"/>
  <c r="O45"/>
  <c r="O44"/>
  <c r="O35"/>
  <c r="O34"/>
  <c r="O33"/>
  <c r="O32"/>
  <c r="O31"/>
  <c r="O65"/>
  <c r="O64"/>
  <c r="O62"/>
  <c r="O61"/>
  <c r="O60"/>
  <c r="O59"/>
  <c r="O58"/>
  <c r="O57"/>
  <c r="O56"/>
  <c r="O55"/>
  <c r="H52" l="1"/>
  <c r="H27"/>
  <c r="O52"/>
  <c r="O43"/>
  <c r="O42"/>
  <c r="O41"/>
  <c r="B5"/>
  <c r="B71" s="1"/>
  <c r="D5"/>
  <c r="E5"/>
  <c r="E71" s="1"/>
  <c r="F5"/>
  <c r="F71" s="1"/>
  <c r="G5"/>
  <c r="H5"/>
  <c r="I5"/>
  <c r="I71" s="1"/>
  <c r="J5"/>
  <c r="J71" s="1"/>
  <c r="K5"/>
  <c r="L5"/>
  <c r="M5"/>
  <c r="M71" s="1"/>
  <c r="N5"/>
  <c r="N71" s="1"/>
  <c r="C5"/>
  <c r="O23"/>
  <c r="O22"/>
  <c r="O21"/>
  <c r="O16"/>
  <c r="O15"/>
  <c r="O14"/>
  <c r="O13"/>
  <c r="O12"/>
  <c r="O11"/>
  <c r="O10"/>
  <c r="O9"/>
  <c r="O8"/>
  <c r="O27" l="1"/>
  <c r="C71"/>
  <c r="K71"/>
  <c r="G71"/>
  <c r="L71"/>
  <c r="H71"/>
  <c r="D71"/>
  <c r="O5"/>
  <c r="O71" l="1"/>
</calcChain>
</file>

<file path=xl/sharedStrings.xml><?xml version="1.0" encoding="utf-8"?>
<sst xmlns="http://schemas.openxmlformats.org/spreadsheetml/2006/main" count="120" uniqueCount="73">
  <si>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</si>
  <si>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</si>
  <si>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</si>
  <si>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</si>
  <si>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</si>
  <si>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</si>
  <si>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</si>
  <si>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</si>
  <si>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</si>
  <si>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</si>
  <si>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</si>
  <si>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</si>
  <si>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</si>
  <si>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</si>
  <si>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</si>
  <si>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</si>
  <si>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</si>
  <si>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</si>
  <si>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</si>
  <si>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</si>
  <si>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</si>
  <si>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</si>
  <si>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</si>
  <si>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</si>
  <si>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</si>
  <si>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</si>
  <si>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</si>
  <si>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</si>
  <si>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</si>
  <si>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</si>
  <si>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</si>
  <si>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</si>
  <si>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</si>
  <si>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</si>
  <si>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</si>
  <si>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</si>
  <si>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</si>
  <si>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</si>
  <si>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</si>
  <si>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</si>
  <si>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</si>
  <si>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</si>
  <si>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</si>
  <si>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</si>
  <si>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</si>
  <si>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</si>
  <si>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</si>
  <si>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</si>
  <si>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</si>
  <si>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</si>
  <si>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</si>
  <si>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</si>
  <si>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</si>
  <si>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</si>
  <si>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</si>
  <si>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</si>
  <si>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</si>
  <si>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</si>
  <si>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</si>
  <si>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</si>
  <si>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</si>
  <si>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</si>
  <si>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</si>
  <si>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</si>
  <si>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</si>
  <si>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</si>
  <si>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</si>
  <si>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</si>
  <si>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</si>
  <si>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</si>
  <si>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</si>
  <si>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</si>
  <si>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04.12.2015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</si>
</sst>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/>
  </sheetViews>
  <sheetFormatPr defaultRowHeight="17.45" customHeight="1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>
      <c r="A1" s="1" t="s">
        <v>45</v>
      </c>
    </row>
    <row r="3" spans="1:15" s="4" customFormat="1" ht="35.1" customHeight="1">
      <c r="A3" s="3" t="s">
        <v>0</v>
      </c>
      <c r="B3" s="3" t="s">
        <v>2</v>
      </c>
      <c r="C3" s="45" t="s">
        <v>48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s="6" customFormat="1" ht="25.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>
      <c r="A7" s="46" t="s">
        <v>17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8"/>
    </row>
    <row r="8" spans="1:15" s="16" customFormat="1" ht="17.45" customHeight="1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/>
      <c r="O8" s="15">
        <f t="shared" ref="O8:O16" si="1">SUM(C8:N8)</f>
        <v>0</v>
      </c>
    </row>
    <row r="9" spans="1:15" s="16" customFormat="1" ht="17.45" customHeight="1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/>
      <c r="O9" s="15">
        <f t="shared" si="1"/>
        <v>0</v>
      </c>
    </row>
    <row r="10" spans="1:15" s="16" customFormat="1" ht="17.4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/>
      <c r="O10" s="15">
        <f t="shared" si="1"/>
        <v>0</v>
      </c>
    </row>
    <row r="11" spans="1:15" s="16" customFormat="1" ht="17.45" customHeight="1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/>
      <c r="O11" s="15">
        <f t="shared" si="1"/>
        <v>0</v>
      </c>
    </row>
    <row r="12" spans="1:15" s="16" customFormat="1" ht="17.45" customHeight="1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/>
      <c r="O12" s="15">
        <f t="shared" si="1"/>
        <v>0</v>
      </c>
    </row>
    <row r="13" spans="1:15" s="16" customFormat="1" ht="17.45" customHeight="1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/>
      <c r="O13" s="15">
        <f t="shared" si="1"/>
        <v>0</v>
      </c>
    </row>
    <row r="14" spans="1:15" s="16" customFormat="1" ht="17.25" customHeight="1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/>
      <c r="O14" s="15">
        <f t="shared" si="1"/>
        <v>0</v>
      </c>
    </row>
    <row r="15" spans="1:15" s="16" customFormat="1" ht="17.45" customHeight="1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/>
      <c r="O15" s="15">
        <f t="shared" si="1"/>
        <v>0</v>
      </c>
    </row>
    <row r="16" spans="1:15" s="16" customFormat="1" ht="17.45" customHeight="1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/>
      <c r="O16" s="15">
        <f t="shared" si="1"/>
        <v>0</v>
      </c>
    </row>
    <row r="17" spans="1:15" s="19" customFormat="1" ht="17.45" customHeight="1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/>
      <c r="O17" s="18">
        <f>SUM(C17:N17)</f>
        <v>0</v>
      </c>
    </row>
    <row r="18" spans="1:15" s="19" customFormat="1" ht="17.45" customHeight="1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/>
      <c r="O18" s="18">
        <f t="shared" ref="O18:O20" si="2">SUM(C18:N18)</f>
        <v>0</v>
      </c>
    </row>
    <row r="19" spans="1:15" s="19" customFormat="1" ht="17.45" customHeight="1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/>
      <c r="O19" s="18">
        <f t="shared" si="2"/>
        <v>0</v>
      </c>
    </row>
    <row r="20" spans="1:15" s="19" customFormat="1" ht="17.45" customHeight="1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/>
      <c r="O20" s="18">
        <f t="shared" si="2"/>
        <v>0</v>
      </c>
    </row>
    <row r="21" spans="1:15" s="16" customFormat="1" ht="17.45" customHeight="1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/>
      <c r="O21" s="15">
        <f t="shared" ref="O21:O23" si="3">SUM(C21:N21)</f>
        <v>0</v>
      </c>
    </row>
    <row r="22" spans="1:15" s="16" customFormat="1" ht="17.45" customHeight="1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/>
      <c r="O22" s="15">
        <f t="shared" si="3"/>
        <v>0</v>
      </c>
    </row>
    <row r="23" spans="1:15" s="16" customFormat="1" ht="17.45" customHeight="1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/>
      <c r="O23" s="15">
        <f t="shared" si="3"/>
        <v>0</v>
      </c>
    </row>
    <row r="24" spans="1:15" s="22" customFormat="1" ht="17.4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>
      <c r="A25" s="3" t="s">
        <v>0</v>
      </c>
      <c r="B25" s="3" t="s">
        <v>2</v>
      </c>
      <c r="C25" s="45" t="s">
        <v>48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1:15" s="6" customFormat="1" ht="25.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>
      <c r="A27" s="3"/>
      <c r="B27" s="7">
        <f t="shared" ref="B27:O27" si="4">SUM(B30:B48)</f>
        <v>1024000</v>
      </c>
      <c r="C27" s="8">
        <f t="shared" si="4"/>
        <v>0</v>
      </c>
      <c r="D27" s="8">
        <f t="shared" si="4"/>
        <v>41.85</v>
      </c>
      <c r="E27" s="8">
        <f t="shared" si="4"/>
        <v>11504.95</v>
      </c>
      <c r="F27" s="8">
        <f t="shared" si="4"/>
        <v>19474.3</v>
      </c>
      <c r="G27" s="8">
        <f t="shared" si="4"/>
        <v>12542.55</v>
      </c>
      <c r="H27" s="8">
        <f t="shared" si="4"/>
        <v>7117.55</v>
      </c>
      <c r="I27" s="8">
        <f t="shared" si="4"/>
        <v>1252.95</v>
      </c>
      <c r="J27" s="8">
        <f>SUM(J30:J48)</f>
        <v>1407.35</v>
      </c>
      <c r="K27" s="8">
        <f>SUM(K30:K48)</f>
        <v>1244.9000000000001</v>
      </c>
      <c r="L27" s="8">
        <f t="shared" si="4"/>
        <v>268529.05000000005</v>
      </c>
      <c r="M27" s="8">
        <f t="shared" si="4"/>
        <v>160619.35</v>
      </c>
      <c r="N27" s="8">
        <f t="shared" si="4"/>
        <v>0</v>
      </c>
      <c r="O27" s="8">
        <f t="shared" si="4"/>
        <v>483734.80000000005</v>
      </c>
    </row>
    <row r="28" spans="1:15" s="22" customFormat="1" ht="17.4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>
      <c r="A29" s="46" t="s">
        <v>52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5" s="16" customFormat="1" ht="17.45" customHeight="1">
      <c r="A30" s="14" t="s">
        <v>28</v>
      </c>
      <c r="B30" s="15">
        <v>150000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/>
      <c r="O30" s="15">
        <f t="shared" ref="O30:O40" si="5">SUM(C30:N30)</f>
        <v>0</v>
      </c>
    </row>
    <row r="31" spans="1:15" s="16" customFormat="1" ht="17.45" customHeight="1">
      <c r="A31" s="14" t="s">
        <v>29</v>
      </c>
      <c r="B31" s="15">
        <v>236270.15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/>
      <c r="O31" s="15">
        <f t="shared" si="5"/>
        <v>0</v>
      </c>
    </row>
    <row r="32" spans="1:15" s="16" customFormat="1" ht="17.45" customHeight="1">
      <c r="A32" s="14" t="s">
        <v>30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/>
      <c r="O32" s="15">
        <f t="shared" si="5"/>
        <v>0</v>
      </c>
    </row>
    <row r="33" spans="1:15" s="16" customFormat="1" ht="17.45" customHeight="1">
      <c r="A33" s="14" t="s">
        <v>31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/>
      <c r="O33" s="15">
        <f t="shared" si="5"/>
        <v>0</v>
      </c>
    </row>
    <row r="34" spans="1:15" s="16" customFormat="1" ht="17.45" customHeight="1">
      <c r="A34" s="14" t="s">
        <v>32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/>
      <c r="O34" s="15">
        <f t="shared" si="5"/>
        <v>0</v>
      </c>
    </row>
    <row r="35" spans="1:15" s="16" customFormat="1" ht="17.45" customHeight="1">
      <c r="A35" s="14" t="s">
        <v>33</v>
      </c>
      <c r="B35" s="15">
        <v>112000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/>
      <c r="O35" s="15">
        <f t="shared" si="5"/>
        <v>0</v>
      </c>
    </row>
    <row r="36" spans="1:15" s="16" customFormat="1" ht="17.45" customHeight="1">
      <c r="A36" s="14" t="s">
        <v>34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/>
      <c r="O36" s="15">
        <f t="shared" si="5"/>
        <v>0</v>
      </c>
    </row>
    <row r="37" spans="1:15" s="16" customFormat="1" ht="17.45" customHeight="1">
      <c r="A37" s="14" t="s">
        <v>35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/>
      <c r="O37" s="15">
        <f t="shared" si="5"/>
        <v>0</v>
      </c>
    </row>
    <row r="38" spans="1:15" s="16" customFormat="1" ht="17.45" customHeight="1">
      <c r="A38" s="14" t="s">
        <v>36</v>
      </c>
      <c r="B38" s="15">
        <v>412000</v>
      </c>
      <c r="C38" s="15">
        <v>0</v>
      </c>
      <c r="D38" s="15">
        <v>41.85</v>
      </c>
      <c r="E38" s="15">
        <v>11504.95</v>
      </c>
      <c r="F38" s="15">
        <v>19474.3</v>
      </c>
      <c r="G38" s="15">
        <v>12542.55</v>
      </c>
      <c r="H38" s="15">
        <v>7117.55</v>
      </c>
      <c r="I38" s="15">
        <v>1252.95</v>
      </c>
      <c r="J38" s="15">
        <v>1407.35</v>
      </c>
      <c r="K38" s="15">
        <v>1244.9000000000001</v>
      </c>
      <c r="L38" s="15">
        <v>154799.20000000001</v>
      </c>
      <c r="M38" s="15">
        <v>160619.35</v>
      </c>
      <c r="N38" s="15"/>
      <c r="O38" s="15">
        <f t="shared" si="5"/>
        <v>370004.95</v>
      </c>
    </row>
    <row r="39" spans="1:15" s="16" customFormat="1" ht="17.45" customHeight="1">
      <c r="A39" s="14" t="s">
        <v>46</v>
      </c>
      <c r="B39" s="23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/>
      <c r="O39" s="15">
        <f t="shared" si="5"/>
        <v>0</v>
      </c>
    </row>
    <row r="40" spans="1:15" s="16" customFormat="1" ht="17.45" customHeight="1">
      <c r="A40" s="14" t="s">
        <v>37</v>
      </c>
      <c r="B40" s="23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/>
      <c r="O40" s="15">
        <f t="shared" si="5"/>
        <v>0</v>
      </c>
    </row>
    <row r="41" spans="1:15" s="26" customFormat="1" ht="17.45" customHeight="1">
      <c r="A41" s="24" t="s">
        <v>61</v>
      </c>
      <c r="B41" s="23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23">
        <v>0</v>
      </c>
      <c r="I41" s="15">
        <v>0</v>
      </c>
      <c r="J41" s="15">
        <v>0</v>
      </c>
      <c r="K41" s="15">
        <v>0</v>
      </c>
      <c r="L41" s="25">
        <v>0</v>
      </c>
      <c r="M41" s="25">
        <v>0</v>
      </c>
      <c r="N41" s="25"/>
      <c r="O41" s="18">
        <f t="shared" ref="O41:O48" si="6">SUM(C41:N41)</f>
        <v>0</v>
      </c>
    </row>
    <row r="42" spans="1:15" s="26" customFormat="1" ht="17.45" customHeight="1">
      <c r="A42" s="24" t="s">
        <v>59</v>
      </c>
      <c r="B42" s="23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3">
        <v>0</v>
      </c>
      <c r="I42" s="15">
        <v>0</v>
      </c>
      <c r="J42" s="15">
        <v>0</v>
      </c>
      <c r="K42" s="15">
        <v>0</v>
      </c>
      <c r="L42" s="25">
        <v>0</v>
      </c>
      <c r="M42" s="25">
        <v>0</v>
      </c>
      <c r="N42" s="25"/>
      <c r="O42" s="18">
        <f t="shared" si="6"/>
        <v>0</v>
      </c>
    </row>
    <row r="43" spans="1:15" s="26" customFormat="1" ht="33" customHeight="1">
      <c r="A43" s="27" t="s">
        <v>60</v>
      </c>
      <c r="B43" s="23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3">
        <v>0</v>
      </c>
      <c r="I43" s="15">
        <v>0</v>
      </c>
      <c r="J43" s="15">
        <v>0</v>
      </c>
      <c r="K43" s="15">
        <v>0</v>
      </c>
      <c r="L43" s="25">
        <v>0</v>
      </c>
      <c r="M43" s="25">
        <v>0</v>
      </c>
      <c r="N43" s="25"/>
      <c r="O43" s="18">
        <f t="shared" si="6"/>
        <v>0</v>
      </c>
    </row>
    <row r="44" spans="1:15" s="16" customFormat="1" ht="17.45" customHeight="1">
      <c r="A44" s="14" t="s">
        <v>38</v>
      </c>
      <c r="B44" s="23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23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/>
      <c r="O44" s="15">
        <f t="shared" si="6"/>
        <v>0</v>
      </c>
    </row>
    <row r="45" spans="1:15" s="16" customFormat="1" ht="17.45" customHeight="1">
      <c r="A45" s="17" t="s">
        <v>25</v>
      </c>
      <c r="B45" s="23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/>
      <c r="O45" s="15">
        <f t="shared" si="6"/>
        <v>0</v>
      </c>
    </row>
    <row r="46" spans="1:15" s="16" customFormat="1" ht="17.45" customHeight="1">
      <c r="A46" s="17" t="s">
        <v>26</v>
      </c>
      <c r="B46" s="23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/>
      <c r="O46" s="15">
        <f t="shared" si="6"/>
        <v>0</v>
      </c>
    </row>
    <row r="47" spans="1:15" s="16" customFormat="1" ht="17.45" customHeight="1">
      <c r="A47" s="17" t="s">
        <v>39</v>
      </c>
      <c r="B47" s="23">
        <v>113729.85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113729.85</v>
      </c>
      <c r="M47" s="15">
        <v>0</v>
      </c>
      <c r="N47" s="15"/>
      <c r="O47" s="15">
        <f t="shared" si="6"/>
        <v>113729.85</v>
      </c>
    </row>
    <row r="48" spans="1:15" s="16" customFormat="1" ht="17.45" customHeight="1">
      <c r="A48" s="14" t="s">
        <v>40</v>
      </c>
      <c r="B48" s="23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/>
      <c r="O48" s="15">
        <f t="shared" si="6"/>
        <v>0</v>
      </c>
    </row>
    <row r="49" spans="1:15" s="29" customFormat="1" ht="17.4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s="4" customFormat="1" ht="35.1" customHeight="1">
      <c r="A50" s="3" t="s">
        <v>0</v>
      </c>
      <c r="B50" s="3" t="s">
        <v>2</v>
      </c>
      <c r="C50" s="45" t="s">
        <v>48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s="6" customFormat="1" ht="25.5">
      <c r="A51" s="3" t="s">
        <v>1</v>
      </c>
      <c r="B51" s="3" t="s">
        <v>3</v>
      </c>
      <c r="C51" s="5" t="s">
        <v>4</v>
      </c>
      <c r="D51" s="5" t="s">
        <v>5</v>
      </c>
      <c r="E51" s="5" t="s">
        <v>6</v>
      </c>
      <c r="F51" s="5" t="s">
        <v>7</v>
      </c>
      <c r="G51" s="5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5" t="s">
        <v>14</v>
      </c>
      <c r="N51" s="5" t="s">
        <v>15</v>
      </c>
      <c r="O51" s="5" t="s">
        <v>55</v>
      </c>
    </row>
    <row r="52" spans="1:15" s="6" customFormat="1" ht="17.45" customHeight="1">
      <c r="A52" s="3"/>
      <c r="B52" s="7">
        <f>SUM(B53:B65)</f>
        <v>2586000</v>
      </c>
      <c r="C52" s="8">
        <f>SUM(C53:C65)</f>
        <v>0</v>
      </c>
      <c r="D52" s="8">
        <f t="shared" ref="D52:O52" si="7">SUM(D53:D65)</f>
        <v>0</v>
      </c>
      <c r="E52" s="8">
        <f t="shared" si="7"/>
        <v>0</v>
      </c>
      <c r="F52" s="8">
        <f t="shared" si="7"/>
        <v>0</v>
      </c>
      <c r="G52" s="8">
        <f t="shared" si="7"/>
        <v>0</v>
      </c>
      <c r="H52" s="8">
        <f t="shared" si="7"/>
        <v>0</v>
      </c>
      <c r="I52" s="8">
        <f t="shared" si="7"/>
        <v>0</v>
      </c>
      <c r="J52" s="8">
        <f t="shared" si="7"/>
        <v>0</v>
      </c>
      <c r="K52" s="8">
        <f t="shared" si="7"/>
        <v>0</v>
      </c>
      <c r="L52" s="8">
        <f t="shared" si="7"/>
        <v>966902</v>
      </c>
      <c r="M52" s="8">
        <f t="shared" si="7"/>
        <v>0</v>
      </c>
      <c r="N52" s="8">
        <f t="shared" si="7"/>
        <v>0</v>
      </c>
      <c r="O52" s="8">
        <f t="shared" si="7"/>
        <v>966902</v>
      </c>
    </row>
    <row r="53" spans="1:15" s="29" customFormat="1" ht="17.4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s="16" customFormat="1" ht="17.45" customHeight="1">
      <c r="A54" s="54" t="s">
        <v>53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</row>
    <row r="55" spans="1:15" s="16" customFormat="1" ht="17.45" customHeight="1">
      <c r="A55" s="14" t="s">
        <v>28</v>
      </c>
      <c r="B55" s="23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/>
      <c r="O55" s="15">
        <f t="shared" ref="O55:O65" si="8">SUM(C55:N55)</f>
        <v>0</v>
      </c>
    </row>
    <row r="56" spans="1:15" s="16" customFormat="1" ht="17.45" customHeight="1">
      <c r="A56" s="14" t="s">
        <v>29</v>
      </c>
      <c r="B56" s="23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/>
      <c r="O56" s="15">
        <f t="shared" si="8"/>
        <v>0</v>
      </c>
    </row>
    <row r="57" spans="1:15" s="16" customFormat="1" ht="17.45" customHeight="1">
      <c r="A57" s="14" t="s">
        <v>32</v>
      </c>
      <c r="B57" s="23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/>
      <c r="O57" s="15">
        <f t="shared" si="8"/>
        <v>0</v>
      </c>
    </row>
    <row r="58" spans="1:15" s="16" customFormat="1" ht="17.45" customHeight="1">
      <c r="A58" s="14" t="s">
        <v>34</v>
      </c>
      <c r="B58" s="23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/>
      <c r="O58" s="15">
        <f t="shared" si="8"/>
        <v>0</v>
      </c>
    </row>
    <row r="59" spans="1:15" s="16" customFormat="1" ht="17.45" customHeight="1">
      <c r="A59" s="14" t="s">
        <v>35</v>
      </c>
      <c r="B59" s="23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/>
      <c r="O59" s="15">
        <f t="shared" si="8"/>
        <v>0</v>
      </c>
    </row>
    <row r="60" spans="1:15" s="16" customFormat="1" ht="17.45" customHeight="1">
      <c r="A60" s="14" t="s">
        <v>36</v>
      </c>
      <c r="B60" s="23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/>
      <c r="O60" s="15">
        <f t="shared" si="8"/>
        <v>0</v>
      </c>
    </row>
    <row r="61" spans="1:15" s="16" customFormat="1" ht="17.45" customHeight="1">
      <c r="A61" s="14" t="s">
        <v>37</v>
      </c>
      <c r="B61" s="23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/>
      <c r="O61" s="15">
        <f t="shared" si="8"/>
        <v>0</v>
      </c>
    </row>
    <row r="62" spans="1:15" s="16" customFormat="1" ht="17.45" customHeight="1">
      <c r="A62" s="14" t="s">
        <v>41</v>
      </c>
      <c r="B62" s="23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/>
      <c r="O62" s="15">
        <f t="shared" si="8"/>
        <v>0</v>
      </c>
    </row>
    <row r="63" spans="1:15" s="16" customFormat="1" ht="17.45" customHeight="1">
      <c r="A63" s="14" t="s">
        <v>42</v>
      </c>
      <c r="B63" s="23">
        <v>2586000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966902</v>
      </c>
      <c r="M63" s="15">
        <v>0</v>
      </c>
      <c r="N63" s="15"/>
      <c r="O63" s="15">
        <f t="shared" si="8"/>
        <v>966902</v>
      </c>
    </row>
    <row r="64" spans="1:15" s="16" customFormat="1" ht="17.45" customHeight="1">
      <c r="A64" s="14" t="s">
        <v>25</v>
      </c>
      <c r="B64" s="23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/>
      <c r="O64" s="15">
        <f t="shared" si="8"/>
        <v>0</v>
      </c>
    </row>
    <row r="65" spans="1:15" s="16" customFormat="1" ht="17.45" customHeight="1">
      <c r="A65" s="14" t="s">
        <v>26</v>
      </c>
      <c r="B65" s="23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/>
      <c r="O65" s="15">
        <f t="shared" si="8"/>
        <v>0</v>
      </c>
    </row>
    <row r="66" spans="1:15" ht="17.45" customHeight="1">
      <c r="A66" s="5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3"/>
    </row>
    <row r="67" spans="1:15" ht="17.45" customHeight="1">
      <c r="A67" s="30" t="s">
        <v>43</v>
      </c>
      <c r="B67" s="8">
        <f>SUM(B68:B70)</f>
        <v>50000</v>
      </c>
      <c r="C67" s="8">
        <f t="shared" ref="C67:O67" si="9">SUM(C68:C70)</f>
        <v>0</v>
      </c>
      <c r="D67" s="8">
        <f t="shared" si="9"/>
        <v>0</v>
      </c>
      <c r="E67" s="8">
        <f t="shared" si="9"/>
        <v>0</v>
      </c>
      <c r="F67" s="8">
        <f t="shared" si="9"/>
        <v>0</v>
      </c>
      <c r="G67" s="8">
        <f t="shared" si="9"/>
        <v>0</v>
      </c>
      <c r="H67" s="8">
        <f t="shared" si="9"/>
        <v>0</v>
      </c>
      <c r="I67" s="8">
        <f t="shared" si="9"/>
        <v>0</v>
      </c>
      <c r="J67" s="8">
        <f t="shared" si="9"/>
        <v>0</v>
      </c>
      <c r="K67" s="8">
        <f t="shared" si="9"/>
        <v>0</v>
      </c>
      <c r="L67" s="8">
        <f t="shared" si="9"/>
        <v>0</v>
      </c>
      <c r="M67" s="8">
        <f t="shared" si="9"/>
        <v>0</v>
      </c>
      <c r="N67" s="8">
        <f t="shared" si="9"/>
        <v>0</v>
      </c>
      <c r="O67" s="8">
        <f t="shared" si="9"/>
        <v>0</v>
      </c>
    </row>
    <row r="68" spans="1:15" s="32" customFormat="1" ht="17.4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15" s="16" customFormat="1" ht="17.45" customHeight="1">
      <c r="A69" s="14" t="s">
        <v>44</v>
      </c>
      <c r="B69" s="23">
        <v>50000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/>
      <c r="O69" s="15">
        <f>SUM(C69:N69)</f>
        <v>0</v>
      </c>
    </row>
    <row r="70" spans="1:15" s="16" customFormat="1" ht="17.45" customHeight="1">
      <c r="A70" s="14"/>
      <c r="B70" s="2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s="35" customFormat="1" ht="17.45" customHeight="1">
      <c r="A71" s="33" t="s">
        <v>54</v>
      </c>
      <c r="B71" s="34">
        <f t="shared" ref="B71:O71" si="10">B5+B27+B52+B67</f>
        <v>3660000</v>
      </c>
      <c r="C71" s="34">
        <f t="shared" si="10"/>
        <v>0</v>
      </c>
      <c r="D71" s="34">
        <f t="shared" si="10"/>
        <v>41.85</v>
      </c>
      <c r="E71" s="34">
        <f t="shared" si="10"/>
        <v>11504.95</v>
      </c>
      <c r="F71" s="34">
        <f t="shared" si="10"/>
        <v>19474.3</v>
      </c>
      <c r="G71" s="34">
        <f t="shared" si="10"/>
        <v>12542.55</v>
      </c>
      <c r="H71" s="34">
        <f t="shared" si="10"/>
        <v>7117.55</v>
      </c>
      <c r="I71" s="34">
        <f t="shared" si="10"/>
        <v>1252.95</v>
      </c>
      <c r="J71" s="34">
        <f t="shared" si="10"/>
        <v>1407.35</v>
      </c>
      <c r="K71" s="34">
        <f t="shared" si="10"/>
        <v>1244.9000000000001</v>
      </c>
      <c r="L71" s="34">
        <f t="shared" si="10"/>
        <v>1235431.05</v>
      </c>
      <c r="M71" s="34">
        <f t="shared" si="10"/>
        <v>160619.35</v>
      </c>
      <c r="N71" s="34">
        <f t="shared" si="10"/>
        <v>0</v>
      </c>
      <c r="O71" s="34">
        <f t="shared" si="10"/>
        <v>1450636.8</v>
      </c>
    </row>
    <row r="72" spans="1:15" ht="17.45" customHeight="1">
      <c r="A72" s="36" t="s">
        <v>62</v>
      </c>
      <c r="B72" s="49" t="s">
        <v>71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50"/>
    </row>
    <row r="73" spans="1:15" ht="17.45" customHeight="1">
      <c r="A73" s="37" t="s">
        <v>16</v>
      </c>
      <c r="B73" s="38" t="s">
        <v>72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0"/>
    </row>
    <row r="74" spans="1:15" ht="17.45" customHeight="1">
      <c r="A74" s="41" t="s">
        <v>47</v>
      </c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</row>
    <row r="75" spans="1:15" s="44" customFormat="1" ht="17.45" customHeight="1">
      <c r="A75" s="55" t="s">
        <v>63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6" spans="1:15" s="44" customFormat="1" ht="17.45" customHeight="1">
      <c r="A76" s="55" t="s">
        <v>64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</row>
    <row r="77" spans="1:15" s="44" customFormat="1" ht="17.45" customHeight="1">
      <c r="A77" s="55" t="s">
        <v>65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</row>
    <row r="78" spans="1:15" s="44" customFormat="1" ht="17.45" customHeight="1">
      <c r="A78" s="57" t="s">
        <v>66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</row>
    <row r="79" spans="1:15" s="44" customFormat="1" ht="34.5" customHeight="1">
      <c r="A79" s="56" t="s">
        <v>67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</row>
    <row r="80" spans="1:15" s="44" customFormat="1" ht="17.45" customHeight="1">
      <c r="A80" s="57" t="s">
        <v>68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</row>
    <row r="81" spans="1:15" s="44" customFormat="1" ht="17.45" customHeight="1">
      <c r="A81" s="55" t="s">
        <v>69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</row>
    <row r="82" spans="1:15" s="44" customFormat="1" ht="33.75" customHeight="1">
      <c r="A82" s="56" t="s">
        <v>70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</row>
  </sheetData>
  <sheetProtection formatCells="0" formatRows="0" insertRows="0" deleteRows="0"/>
  <mergeCells count="16">
    <mergeCell ref="A81:O81"/>
    <mergeCell ref="A82:O82"/>
    <mergeCell ref="A75:O75"/>
    <mergeCell ref="A76:O76"/>
    <mergeCell ref="A77:O77"/>
    <mergeCell ref="A78:O78"/>
    <mergeCell ref="A80:O80"/>
    <mergeCell ref="A79:O79"/>
    <mergeCell ref="C3:O3"/>
    <mergeCell ref="A7:O7"/>
    <mergeCell ref="B72:O72"/>
    <mergeCell ref="A66:O66"/>
    <mergeCell ref="A29:O29"/>
    <mergeCell ref="A54:O54"/>
    <mergeCell ref="C25:O25"/>
    <mergeCell ref="C50:O50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2015-12-04T12:02:47Z</dcterms:modified>
</cp:coreProperties>
</file>